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date1904="1" autoCompressPictures="0"/>
  <bookViews>
    <workbookView xWindow="0" yWindow="40" windowWidth="43800" windowHeight="25220" activeTab="3"/>
  </bookViews>
  <sheets>
    <sheet name="Summary" sheetId="1" r:id="rId1"/>
    <sheet name="Lab Worksheet - Air Temp" sheetId="2" r:id="rId2"/>
    <sheet name="Sheet 3" sheetId="3" r:id="rId3"/>
    <sheet name="Sheet1" sheetId="4" r:id="rId4"/>
    <sheet name="Sheet2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8" i="2" l="1"/>
  <c r="E98" i="2"/>
  <c r="D98" i="2"/>
  <c r="C98" i="2"/>
  <c r="AA97" i="2"/>
  <c r="Z97" i="2"/>
  <c r="Y97" i="2"/>
  <c r="X97" i="2"/>
  <c r="AA96" i="2"/>
  <c r="Z96" i="2"/>
  <c r="Y96" i="2"/>
  <c r="X96" i="2"/>
  <c r="AA95" i="2"/>
  <c r="Z95" i="2"/>
  <c r="Y95" i="2"/>
  <c r="X95" i="2"/>
  <c r="AA94" i="2"/>
  <c r="Z94" i="2"/>
  <c r="Y94" i="2"/>
  <c r="X94" i="2"/>
  <c r="AA93" i="2"/>
  <c r="Z93" i="2"/>
  <c r="Y93" i="2"/>
  <c r="X93" i="2"/>
  <c r="AA92" i="2"/>
  <c r="Z92" i="2"/>
  <c r="Y92" i="2"/>
  <c r="X92" i="2"/>
  <c r="AA91" i="2"/>
  <c r="Z91" i="2"/>
  <c r="Y91" i="2"/>
  <c r="X91" i="2"/>
  <c r="AA90" i="2"/>
  <c r="Z90" i="2"/>
  <c r="Y90" i="2"/>
  <c r="X90" i="2"/>
  <c r="AA89" i="2"/>
  <c r="Z89" i="2"/>
  <c r="Y89" i="2"/>
  <c r="X89" i="2"/>
  <c r="AA88" i="2"/>
  <c r="Z88" i="2"/>
  <c r="Y88" i="2"/>
  <c r="X88" i="2"/>
  <c r="AA87" i="2"/>
  <c r="Z87" i="2"/>
  <c r="Y87" i="2"/>
  <c r="X87" i="2"/>
  <c r="AA86" i="2"/>
  <c r="Z86" i="2"/>
  <c r="Y86" i="2"/>
  <c r="X86" i="2"/>
  <c r="AA85" i="2"/>
  <c r="Z85" i="2"/>
  <c r="Y85" i="2"/>
  <c r="X85" i="2"/>
  <c r="AA84" i="2"/>
  <c r="Z84" i="2"/>
  <c r="Y84" i="2"/>
  <c r="X84" i="2"/>
  <c r="AA83" i="2"/>
  <c r="Z83" i="2"/>
  <c r="Y83" i="2"/>
  <c r="X83" i="2"/>
  <c r="AA82" i="2"/>
  <c r="Z82" i="2"/>
  <c r="Y82" i="2"/>
  <c r="X82" i="2"/>
  <c r="AA81" i="2"/>
  <c r="Z81" i="2"/>
  <c r="Y81" i="2"/>
  <c r="X81" i="2"/>
  <c r="AA80" i="2"/>
  <c r="Z80" i="2"/>
  <c r="Y80" i="2"/>
  <c r="X80" i="2"/>
  <c r="AA79" i="2"/>
  <c r="Z79" i="2"/>
  <c r="Y79" i="2"/>
  <c r="X79" i="2"/>
  <c r="AA78" i="2"/>
  <c r="Z78" i="2"/>
  <c r="Y78" i="2"/>
  <c r="X78" i="2"/>
  <c r="AA77" i="2"/>
  <c r="Z77" i="2"/>
  <c r="Y77" i="2"/>
  <c r="X77" i="2"/>
  <c r="AA76" i="2"/>
  <c r="Z76" i="2"/>
  <c r="Y76" i="2"/>
  <c r="X76" i="2"/>
  <c r="AA75" i="2"/>
  <c r="Z75" i="2"/>
  <c r="Y75" i="2"/>
  <c r="X75" i="2"/>
  <c r="AA74" i="2"/>
  <c r="Z74" i="2"/>
  <c r="Y74" i="2"/>
  <c r="X74" i="2"/>
  <c r="AA73" i="2"/>
  <c r="Z73" i="2"/>
  <c r="Y73" i="2"/>
  <c r="X73" i="2"/>
  <c r="AA72" i="2"/>
  <c r="Z72" i="2"/>
  <c r="Y72" i="2"/>
  <c r="X72" i="2"/>
  <c r="AA71" i="2"/>
  <c r="Z71" i="2"/>
  <c r="Y71" i="2"/>
  <c r="X71" i="2"/>
  <c r="AA70" i="2"/>
  <c r="Z70" i="2"/>
  <c r="Y70" i="2"/>
  <c r="X70" i="2"/>
  <c r="AA69" i="2"/>
  <c r="Z69" i="2"/>
  <c r="Y69" i="2"/>
  <c r="X69" i="2"/>
  <c r="AA68" i="2"/>
  <c r="Z68" i="2"/>
  <c r="Y68" i="2"/>
  <c r="X68" i="2"/>
  <c r="AA67" i="2"/>
  <c r="Z67" i="2"/>
  <c r="Y67" i="2"/>
  <c r="X67" i="2"/>
  <c r="AA66" i="2"/>
  <c r="Z66" i="2"/>
  <c r="Y66" i="2"/>
  <c r="X66" i="2"/>
  <c r="AA65" i="2"/>
  <c r="Z65" i="2"/>
  <c r="Y65" i="2"/>
  <c r="X65" i="2"/>
  <c r="AA64" i="2"/>
  <c r="Z64" i="2"/>
  <c r="Y64" i="2"/>
  <c r="X64" i="2"/>
  <c r="AA63" i="2"/>
  <c r="Z63" i="2"/>
  <c r="Y63" i="2"/>
  <c r="X63" i="2"/>
  <c r="AA62" i="2"/>
  <c r="Z62" i="2"/>
  <c r="Y62" i="2"/>
  <c r="X62" i="2"/>
  <c r="AA61" i="2"/>
  <c r="Z61" i="2"/>
  <c r="Y61" i="2"/>
  <c r="X61" i="2"/>
  <c r="AA60" i="2"/>
  <c r="Z60" i="2"/>
  <c r="Y60" i="2"/>
  <c r="X60" i="2"/>
  <c r="AA59" i="2"/>
  <c r="Z59" i="2"/>
  <c r="Y59" i="2"/>
  <c r="X59" i="2"/>
  <c r="AA58" i="2"/>
  <c r="Z58" i="2"/>
  <c r="Y58" i="2"/>
  <c r="X58" i="2"/>
  <c r="AA57" i="2"/>
  <c r="Z57" i="2"/>
  <c r="Y57" i="2"/>
  <c r="X57" i="2"/>
  <c r="AA56" i="2"/>
  <c r="Z56" i="2"/>
  <c r="Y56" i="2"/>
  <c r="X56" i="2"/>
  <c r="AA55" i="2"/>
  <c r="Z55" i="2"/>
  <c r="Y55" i="2"/>
  <c r="X55" i="2"/>
  <c r="AA54" i="2"/>
  <c r="Z54" i="2"/>
  <c r="Y54" i="2"/>
  <c r="X54" i="2"/>
  <c r="AA53" i="2"/>
  <c r="Z53" i="2"/>
  <c r="Y53" i="2"/>
  <c r="X53" i="2"/>
  <c r="AA52" i="2"/>
  <c r="Z52" i="2"/>
  <c r="Y52" i="2"/>
  <c r="X52" i="2"/>
  <c r="AA51" i="2"/>
  <c r="Z51" i="2"/>
  <c r="Y51" i="2"/>
  <c r="X51" i="2"/>
  <c r="AA50" i="2"/>
  <c r="Z50" i="2"/>
  <c r="Y50" i="2"/>
  <c r="X50" i="2"/>
  <c r="AA49" i="2"/>
  <c r="Z49" i="2"/>
  <c r="Y49" i="2"/>
  <c r="X49" i="2"/>
  <c r="AA48" i="2"/>
  <c r="Z48" i="2"/>
  <c r="Y48" i="2"/>
  <c r="X48" i="2"/>
  <c r="AA47" i="2"/>
  <c r="Z47" i="2"/>
  <c r="Y47" i="2"/>
  <c r="X47" i="2"/>
  <c r="AA46" i="2"/>
  <c r="Z46" i="2"/>
  <c r="Y46" i="2"/>
  <c r="X46" i="2"/>
  <c r="AA45" i="2"/>
  <c r="Z45" i="2"/>
  <c r="Y45" i="2"/>
  <c r="X45" i="2"/>
  <c r="AA44" i="2"/>
  <c r="Z44" i="2"/>
  <c r="Y44" i="2"/>
  <c r="X44" i="2"/>
  <c r="AA43" i="2"/>
  <c r="Z43" i="2"/>
  <c r="Y43" i="2"/>
  <c r="X43" i="2"/>
  <c r="AA42" i="2"/>
  <c r="Z42" i="2"/>
  <c r="Y42" i="2"/>
  <c r="X42" i="2"/>
  <c r="AA41" i="2"/>
  <c r="Z41" i="2"/>
  <c r="Y41" i="2"/>
  <c r="X41" i="2"/>
  <c r="AA40" i="2"/>
  <c r="Z40" i="2"/>
  <c r="Y40" i="2"/>
  <c r="X40" i="2"/>
  <c r="AA39" i="2"/>
  <c r="Z39" i="2"/>
  <c r="Y39" i="2"/>
  <c r="X39" i="2"/>
  <c r="AA38" i="2"/>
  <c r="Z38" i="2"/>
  <c r="Y38" i="2"/>
  <c r="X38" i="2"/>
  <c r="AA37" i="2"/>
  <c r="Z37" i="2"/>
  <c r="Y37" i="2"/>
  <c r="X37" i="2"/>
  <c r="AA36" i="2"/>
  <c r="Z36" i="2"/>
  <c r="Y36" i="2"/>
  <c r="X36" i="2"/>
  <c r="AA35" i="2"/>
  <c r="Z35" i="2"/>
  <c r="Y35" i="2"/>
  <c r="X35" i="2"/>
  <c r="AA34" i="2"/>
  <c r="Z34" i="2"/>
  <c r="Y34" i="2"/>
  <c r="X34" i="2"/>
  <c r="AA33" i="2"/>
  <c r="Z33" i="2"/>
  <c r="Y33" i="2"/>
  <c r="X33" i="2"/>
  <c r="AA32" i="2"/>
  <c r="Z32" i="2"/>
  <c r="Y32" i="2"/>
  <c r="X32" i="2"/>
  <c r="AA31" i="2"/>
  <c r="Z31" i="2"/>
  <c r="Y31" i="2"/>
  <c r="X31" i="2"/>
  <c r="AA30" i="2"/>
  <c r="Z30" i="2"/>
  <c r="Y30" i="2"/>
  <c r="X30" i="2"/>
  <c r="AA29" i="2"/>
  <c r="Z29" i="2"/>
  <c r="Y29" i="2"/>
  <c r="X29" i="2"/>
  <c r="AA28" i="2"/>
  <c r="Z28" i="2"/>
  <c r="Y28" i="2"/>
  <c r="X28" i="2"/>
  <c r="AA27" i="2"/>
  <c r="Z27" i="2"/>
  <c r="Y27" i="2"/>
  <c r="X27" i="2"/>
  <c r="AA26" i="2"/>
  <c r="Z26" i="2"/>
  <c r="Y26" i="2"/>
  <c r="X26" i="2"/>
  <c r="AA25" i="2"/>
  <c r="Z25" i="2"/>
  <c r="Y25" i="2"/>
  <c r="X25" i="2"/>
  <c r="AA24" i="2"/>
  <c r="Z24" i="2"/>
  <c r="Y24" i="2"/>
  <c r="X24" i="2"/>
  <c r="AA23" i="2"/>
  <c r="Z23" i="2"/>
  <c r="Y23" i="2"/>
  <c r="X23" i="2"/>
  <c r="AA22" i="2"/>
  <c r="Z22" i="2"/>
  <c r="Y22" i="2"/>
  <c r="X22" i="2"/>
  <c r="AA21" i="2"/>
  <c r="Z21" i="2"/>
  <c r="Y21" i="2"/>
  <c r="X21" i="2"/>
  <c r="AA20" i="2"/>
  <c r="Z20" i="2"/>
  <c r="Y20" i="2"/>
  <c r="X20" i="2"/>
  <c r="AA19" i="2"/>
  <c r="Z19" i="2"/>
  <c r="Y19" i="2"/>
  <c r="X19" i="2"/>
  <c r="AA18" i="2"/>
  <c r="Z18" i="2"/>
  <c r="Y18" i="2"/>
  <c r="X18" i="2"/>
  <c r="AA17" i="2"/>
  <c r="Z17" i="2"/>
  <c r="Y17" i="2"/>
  <c r="X17" i="2"/>
  <c r="AA16" i="2"/>
  <c r="Z16" i="2"/>
  <c r="Y16" i="2"/>
  <c r="X16" i="2"/>
  <c r="AA15" i="2"/>
  <c r="Z15" i="2"/>
  <c r="Y15" i="2"/>
  <c r="X15" i="2"/>
  <c r="AA14" i="2"/>
  <c r="Z14" i="2"/>
  <c r="Y14" i="2"/>
  <c r="X14" i="2"/>
  <c r="AA13" i="2"/>
  <c r="Z13" i="2"/>
  <c r="Y13" i="2"/>
  <c r="X13" i="2"/>
  <c r="AA12" i="2"/>
  <c r="Z12" i="2"/>
  <c r="Y12" i="2"/>
  <c r="X12" i="2"/>
  <c r="AA11" i="2"/>
  <c r="Z11" i="2"/>
  <c r="Y11" i="2"/>
  <c r="X11" i="2"/>
  <c r="AA10" i="2"/>
  <c r="Z10" i="2"/>
  <c r="Y10" i="2"/>
  <c r="X10" i="2"/>
  <c r="AA9" i="2"/>
  <c r="Z9" i="2"/>
  <c r="Y9" i="2"/>
  <c r="X9" i="2"/>
  <c r="AA8" i="2"/>
  <c r="Z8" i="2"/>
  <c r="Y8" i="2"/>
  <c r="X8" i="2"/>
  <c r="AA7" i="2"/>
  <c r="Z7" i="2"/>
  <c r="Y7" i="2"/>
  <c r="X7" i="2"/>
  <c r="AA6" i="2"/>
  <c r="Z6" i="2"/>
  <c r="Y6" i="2"/>
  <c r="X6" i="2"/>
  <c r="AA5" i="2"/>
  <c r="Z5" i="2"/>
  <c r="Y5" i="2"/>
  <c r="X5" i="2"/>
  <c r="AA4" i="2"/>
  <c r="Z4" i="2"/>
  <c r="Y4" i="2"/>
  <c r="X4" i="2"/>
</calcChain>
</file>

<file path=xl/sharedStrings.xml><?xml version="1.0" encoding="utf-8"?>
<sst xmlns="http://schemas.openxmlformats.org/spreadsheetml/2006/main" count="125" uniqueCount="125">
  <si>
    <t>Air Temp</t>
  </si>
  <si>
    <t>DATE</t>
  </si>
  <si>
    <t>AIR MAX 2010</t>
  </si>
  <si>
    <t>AIR MIN 2010</t>
  </si>
  <si>
    <t>SOIL MAX 2010</t>
  </si>
  <si>
    <t>SOIL MIN 2010</t>
  </si>
  <si>
    <t>AIR MAX 2012</t>
  </si>
  <si>
    <t>AIR MIN 2012</t>
  </si>
  <si>
    <t>SOIL MAX 2012</t>
  </si>
  <si>
    <t>SOIL MIN 2012</t>
  </si>
  <si>
    <t>AIR MAX 2013</t>
  </si>
  <si>
    <t>AIR MIN 2013</t>
  </si>
  <si>
    <t>SOIL MAX 2013</t>
  </si>
  <si>
    <t>SOIL MIN 2013</t>
  </si>
  <si>
    <t>AIR MAX 2014</t>
  </si>
  <si>
    <t>AIR MIN 2014</t>
  </si>
  <si>
    <t>SOIL MAX 2014</t>
  </si>
  <si>
    <t>SOIL MIN 2014</t>
  </si>
  <si>
    <t>AIR MAX 2015</t>
  </si>
  <si>
    <t>AIR MIN 2015</t>
  </si>
  <si>
    <t>SOIL MAX 2015</t>
  </si>
  <si>
    <t>SOIL MIN 2015</t>
  </si>
  <si>
    <t>FIRST ARRIVALS</t>
  </si>
  <si>
    <t>AVERAGE AIR MAX</t>
  </si>
  <si>
    <t>AVERAGE AIR MIN</t>
  </si>
  <si>
    <t>AVERAGE SOIL MAX</t>
  </si>
  <si>
    <t>AVERAGE SOIL MIN</t>
  </si>
  <si>
    <t>02-08</t>
  </si>
  <si>
    <t>02-09</t>
  </si>
  <si>
    <t>02-10</t>
  </si>
  <si>
    <t>02-11</t>
  </si>
  <si>
    <t>02-12</t>
  </si>
  <si>
    <t>02-13</t>
  </si>
  <si>
    <t>02-14</t>
  </si>
  <si>
    <t>02-15</t>
  </si>
  <si>
    <t>02-16</t>
  </si>
  <si>
    <t>02-17</t>
  </si>
  <si>
    <t>02-18</t>
  </si>
  <si>
    <t>02-19</t>
  </si>
  <si>
    <t>02-20</t>
  </si>
  <si>
    <t>02-21</t>
  </si>
  <si>
    <t>02-22</t>
  </si>
  <si>
    <t>02-23</t>
  </si>
  <si>
    <t>02-24</t>
  </si>
  <si>
    <t>02-25</t>
  </si>
  <si>
    <t>02-26</t>
  </si>
  <si>
    <t>02-27</t>
  </si>
  <si>
    <t>02-28</t>
  </si>
  <si>
    <t>02-29</t>
  </si>
  <si>
    <t>03-01</t>
  </si>
  <si>
    <t>03-02</t>
  </si>
  <si>
    <t>03-03</t>
  </si>
  <si>
    <t>03-04</t>
  </si>
  <si>
    <t>03-05</t>
  </si>
  <si>
    <t>crows in murders</t>
  </si>
  <si>
    <t>03-06</t>
  </si>
  <si>
    <t>03-07</t>
  </si>
  <si>
    <t>03-08</t>
  </si>
  <si>
    <t>03-09</t>
  </si>
  <si>
    <t>03-10</t>
  </si>
  <si>
    <t>03-11</t>
  </si>
  <si>
    <t>03-12</t>
  </si>
  <si>
    <t>03-13</t>
  </si>
  <si>
    <t>song birds</t>
  </si>
  <si>
    <t>03-14</t>
  </si>
  <si>
    <t>dove</t>
  </si>
  <si>
    <t>03-15</t>
  </si>
  <si>
    <t>robins</t>
  </si>
  <si>
    <t>03-16</t>
  </si>
  <si>
    <t>03-17</t>
  </si>
  <si>
    <t>03-18</t>
  </si>
  <si>
    <t>03-19</t>
  </si>
  <si>
    <t>03-20</t>
  </si>
  <si>
    <t>03-21</t>
  </si>
  <si>
    <t>03-22</t>
  </si>
  <si>
    <t>03-23</t>
  </si>
  <si>
    <t>03-24</t>
  </si>
  <si>
    <t>03-25</t>
  </si>
  <si>
    <t>03-26</t>
  </si>
  <si>
    <t>03-27</t>
  </si>
  <si>
    <t>03-28</t>
  </si>
  <si>
    <t>03-29</t>
  </si>
  <si>
    <t>03-30</t>
  </si>
  <si>
    <t>03-31</t>
  </si>
  <si>
    <t>04-01</t>
  </si>
  <si>
    <t>04-02</t>
  </si>
  <si>
    <t>04-03</t>
  </si>
  <si>
    <t>04-04</t>
  </si>
  <si>
    <t>04-05</t>
  </si>
  <si>
    <t>04-06</t>
  </si>
  <si>
    <t>04-07</t>
  </si>
  <si>
    <t>Osprey fishing in Beaver Pond</t>
  </si>
  <si>
    <t>04-08</t>
  </si>
  <si>
    <t>04-09</t>
  </si>
  <si>
    <t>04-10</t>
  </si>
  <si>
    <t>04-11</t>
  </si>
  <si>
    <t>04-12</t>
  </si>
  <si>
    <t>04-13</t>
  </si>
  <si>
    <t>04-14</t>
  </si>
  <si>
    <t>04-15</t>
  </si>
  <si>
    <t>04-16</t>
  </si>
  <si>
    <t>04-17</t>
  </si>
  <si>
    <t>04-18</t>
  </si>
  <si>
    <t>04-19</t>
  </si>
  <si>
    <t>04-20</t>
  </si>
  <si>
    <t>04-21</t>
  </si>
  <si>
    <t>04-22</t>
  </si>
  <si>
    <t>04-23</t>
  </si>
  <si>
    <t>04-24</t>
  </si>
  <si>
    <t>04-25</t>
  </si>
  <si>
    <t>04-26</t>
  </si>
  <si>
    <t>04-27</t>
  </si>
  <si>
    <t>04-28</t>
  </si>
  <si>
    <t>04-29</t>
  </si>
  <si>
    <t>04-30</t>
  </si>
  <si>
    <t>05-01</t>
  </si>
  <si>
    <t>05-02</t>
  </si>
  <si>
    <t>05-03</t>
  </si>
  <si>
    <t>05-04</t>
  </si>
  <si>
    <t>05-05</t>
  </si>
  <si>
    <t>05-06</t>
  </si>
  <si>
    <t>05-07</t>
  </si>
  <si>
    <t>05-08</t>
  </si>
  <si>
    <t>05-09</t>
  </si>
  <si>
    <t>05-10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</si>
</sst>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Verdana"/>
    </font>
    <font>
      <b/>
      <sz val="10"/>
      <color indexed="11"/>
      <name val="Gill Sans"/>
    </font>
    <font>
      <sz val="9"/>
      <color indexed="8"/>
      <name val="Helvetica Neue"/>
    </font>
    <font>
      <b/>
      <sz val="10"/>
      <color indexed="10"/>
      <name val="Gill Sans"/>
    </font>
    <font>
      <sz val="9"/>
      <color rgb="FF5D2FEB"/>
      <name val="Helvetica Neue"/>
    </font>
    <font>
      <sz val="7"/>
      <color indexed="8"/>
      <name val="Helvetica Neue"/>
    </font>
    <font>
      <sz val="12"/>
      <color indexed="8"/>
      <name val="Bell MT"/>
    </font>
    <font>
      <b/>
      <sz val="9"/>
      <color indexed="8"/>
      <name val="Helvetica Neue"/>
    </font>
    <font>
      <u/>
      <sz val="12"/>
      <color theme="10"/>
      <name val="Verdana"/>
    </font>
    <font>
      <u/>
      <sz val="12"/>
      <color theme="11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62"/>
        <bgColor auto="1"/>
      </patternFill>
    </fill>
  </fills>
  <borders count="18">
    <border>
      <left/>
      <right/>
      <top/>
      <bottom/>
      <diagonal/>
    </border>
    <border>
      <left style="thin">
        <color indexed="62"/>
      </left>
      <right style="thin">
        <color indexed="63"/>
      </right>
      <top style="thin">
        <color indexed="6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2"/>
      </top>
      <bottom style="thin">
        <color indexed="63"/>
      </bottom>
      <diagonal/>
    </border>
    <border>
      <left style="thin">
        <color indexed="63"/>
      </left>
      <right style="thin">
        <color indexed="62"/>
      </right>
      <top style="thin">
        <color indexed="62"/>
      </top>
      <bottom style="thin">
        <color indexed="63"/>
      </bottom>
      <diagonal/>
    </border>
    <border>
      <left style="thin">
        <color indexed="62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rgb="FFE3F0E2"/>
      </bottom>
      <diagonal/>
    </border>
    <border>
      <left style="thin">
        <color indexed="63"/>
      </left>
      <right style="thin">
        <color rgb="FFE3F0E2"/>
      </right>
      <top style="thin">
        <color indexed="63"/>
      </top>
      <bottom style="thin">
        <color indexed="63"/>
      </bottom>
      <diagonal/>
    </border>
    <border>
      <left style="thin">
        <color rgb="FFE3F0E2"/>
      </left>
      <right style="thin">
        <color rgb="FFE3F0E2"/>
      </right>
      <top style="thin">
        <color rgb="FFE3F0E2"/>
      </top>
      <bottom style="thin">
        <color rgb="FFE3F0E2"/>
      </bottom>
      <diagonal/>
    </border>
    <border>
      <left style="thin">
        <color rgb="FFE3F0E2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rgb="FFE3F0E2"/>
      </top>
      <bottom style="thin">
        <color indexed="63"/>
      </bottom>
      <diagonal/>
    </border>
    <border>
      <left style="thin">
        <color indexed="62"/>
      </left>
      <right style="thin">
        <color indexed="63"/>
      </right>
      <top style="thin">
        <color indexed="63"/>
      </top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2"/>
      </bottom>
      <diagonal/>
    </border>
    <border>
      <left style="thin">
        <color indexed="63"/>
      </left>
      <right style="thin">
        <color indexed="62"/>
      </right>
      <top style="thin">
        <color indexed="63"/>
      </top>
      <bottom style="thick">
        <color indexed="62"/>
      </bottom>
      <diagonal/>
    </border>
    <border>
      <left style="thin">
        <color indexed="62"/>
      </left>
      <right/>
      <top style="thick">
        <color indexed="62"/>
      </top>
      <bottom style="thin">
        <color indexed="62"/>
      </bottom>
      <diagonal/>
    </border>
    <border>
      <left/>
      <right/>
      <top style="thick">
        <color indexed="62"/>
      </top>
      <bottom style="thin">
        <color indexed="62"/>
      </bottom>
      <diagonal/>
    </border>
    <border>
      <left/>
      <right style="thin">
        <color indexed="62"/>
      </right>
      <top style="thick">
        <color indexed="62"/>
      </top>
      <bottom style="thin">
        <color indexed="62"/>
      </bottom>
      <diagonal/>
    </border>
  </borders>
  <cellStyleXfs count="9">
    <xf numFmtId="0" fontId="0" fillId="0" borderId="0" applyNumberFormat="0" applyFill="0" applyBorder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</cellStyleXfs>
  <cellXfs count="31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Border="1" applyAlignment="1">
      <alignment vertical="top" wrapText="1"/>
    </xf>
    <xf numFmtId="2" fontId="2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vertical="top" wrapText="1"/>
    </xf>
    <xf numFmtId="0" fontId="4" fillId="0" borderId="5" xfId="0" applyNumberFormat="1" applyFont="1" applyBorder="1" applyAlignment="1">
      <alignment vertical="top" wrapText="1"/>
    </xf>
    <xf numFmtId="2" fontId="4" fillId="0" borderId="5" xfId="0" applyNumberFormat="1" applyFont="1" applyBorder="1" applyAlignment="1">
      <alignment vertical="top" wrapText="1"/>
    </xf>
    <xf numFmtId="0" fontId="5" fillId="0" borderId="5" xfId="0" applyNumberFormat="1" applyFont="1" applyBorder="1" applyAlignment="1">
      <alignment vertical="top" wrapText="1"/>
    </xf>
    <xf numFmtId="0" fontId="6" fillId="0" borderId="5" xfId="0" applyNumberFormat="1" applyFont="1" applyBorder="1" applyAlignment="1">
      <alignment horizontal="right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2" fillId="0" borderId="13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4" fontId="7" fillId="0" borderId="16" xfId="0" applyNumberFormat="1" applyFont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top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DDD6B2"/>
      <rgbColor rgb="FF424242"/>
      <rgbColor rgb="FFB8B8B8"/>
      <rgbColor rgb="FF6EA45A"/>
      <rgbColor rgb="FFB48537"/>
      <rgbColor rgb="FFEDAF4C"/>
      <rgbColor rgb="FF9D8A7F"/>
      <rgbColor rgb="FF9D764D"/>
      <rgbColor rgb="FFCA413E"/>
      <rgbColor rgb="FF83518B"/>
      <rgbColor rgb="FF7BADB5"/>
      <rgbColor rgb="FFA4EAE3"/>
      <rgbColor rgb="FF96CFD6"/>
      <rgbColor rgb="FFA7933A"/>
      <rgbColor rgb="FF716917"/>
      <rgbColor rgb="FFECE464"/>
      <rgbColor rgb="FF74C0BF"/>
      <rgbColor rgb="FF5C95A3"/>
      <rgbColor rgb="FF5F9EB7"/>
      <rgbColor rgb="FF64D4D2"/>
      <rgbColor rgb="FF54C4CD"/>
      <rgbColor rgb="FFB18235"/>
      <rgbColor rgb="FF926B2B"/>
      <rgbColor rgb="FFD5C567"/>
      <rgbColor rgb="FFB9A949"/>
      <rgbColor rgb="FF72DCE6"/>
      <rgbColor rgb="FF70BDC6"/>
      <rgbColor rgb="FF4694BD"/>
      <rgbColor rgb="FF5597DB"/>
      <rgbColor rgb="FFECE085"/>
      <rgbColor rgb="FFC7BD5F"/>
      <rgbColor rgb="FF9D8B5A"/>
      <rgbColor rgb="FF9D9951"/>
      <rgbColor rgb="FFD4CB80"/>
      <rgbColor rgb="FFA77A35"/>
      <rgbColor rgb="FF55C5C2"/>
      <rgbColor rgb="FF7FBEBA"/>
      <rgbColor rgb="FF588F98"/>
      <rgbColor rgb="FF3B6C9D"/>
      <rgbColor rgb="FFB381C8"/>
      <rgbColor rgb="FFAA74A2"/>
      <rgbColor rgb="FFFF5F5D"/>
      <rgbColor rgb="FF9D44B8"/>
      <rgbColor rgb="FFBFBFBF"/>
      <rgbColor rgb="FF9CE159"/>
      <rgbColor rgb="FF357CA2"/>
      <rgbColor rgb="FF63B2DE"/>
      <rgbColor rgb="FFD17E14"/>
      <rgbColor rgb="FFC69300"/>
      <rgbColor rgb="FFFFC071"/>
      <rgbColor rgb="FFFFE061"/>
      <rgbColor rgb="FFFFBE53"/>
      <rgbColor rgb="FF31824B"/>
      <rgbColor rgb="FFDDEED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Air Temperature: Average Maximum (2010, 2012, 2013, 2014, 2015)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'Lab Worksheet - Air Temp'!$X$1:$X$2</c:f>
              <c:strCache>
                <c:ptCount val="1"/>
                <c:pt idx="0">
                  <c:v>Air Temp</c:v>
                </c:pt>
              </c:strCache>
            </c:strRef>
          </c:tx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129479224768622"/>
                  <c:y val="0.346405114342317"/>
                </c:manualLayout>
              </c:layout>
              <c:numFmt formatCode="General" sourceLinked="0"/>
            </c:trendlineLbl>
          </c:trendline>
          <c:val>
            <c:numRef>
              <c:f>'Lab Worksheet - Air Temp'!$X$3:$X$98</c:f>
              <c:numCache>
                <c:formatCode>General</c:formatCode>
                <c:ptCount val="96"/>
                <c:pt idx="0">
                  <c:v>0.0</c:v>
                </c:pt>
                <c:pt idx="1">
                  <c:v>5.05</c:v>
                </c:pt>
                <c:pt idx="2">
                  <c:v>3.8</c:v>
                </c:pt>
                <c:pt idx="3">
                  <c:v>5.0</c:v>
                </c:pt>
                <c:pt idx="4">
                  <c:v>5.55</c:v>
                </c:pt>
                <c:pt idx="5">
                  <c:v>3.5</c:v>
                </c:pt>
                <c:pt idx="6">
                  <c:v>4.3</c:v>
                </c:pt>
                <c:pt idx="7">
                  <c:v>4.7</c:v>
                </c:pt>
                <c:pt idx="8">
                  <c:v>4.433333333333333</c:v>
                </c:pt>
                <c:pt idx="9">
                  <c:v>2.833333333333333</c:v>
                </c:pt>
                <c:pt idx="10">
                  <c:v>3.5</c:v>
                </c:pt>
                <c:pt idx="11">
                  <c:v>6.375</c:v>
                </c:pt>
                <c:pt idx="12">
                  <c:v>4.85</c:v>
                </c:pt>
                <c:pt idx="13">
                  <c:v>3.95</c:v>
                </c:pt>
                <c:pt idx="14">
                  <c:v>7.050000000000001</c:v>
                </c:pt>
                <c:pt idx="15">
                  <c:v>9.620000000000001</c:v>
                </c:pt>
                <c:pt idx="16" formatCode="0.00">
                  <c:v>3.94</c:v>
                </c:pt>
                <c:pt idx="17" formatCode="0.00">
                  <c:v>4.7</c:v>
                </c:pt>
                <c:pt idx="18" formatCode="0.00">
                  <c:v>4.78</c:v>
                </c:pt>
                <c:pt idx="19" formatCode="0.00">
                  <c:v>5.82</c:v>
                </c:pt>
                <c:pt idx="20" formatCode="0.00">
                  <c:v>2.25</c:v>
                </c:pt>
                <c:pt idx="21" formatCode="0.00">
                  <c:v>4.024999999999999</c:v>
                </c:pt>
                <c:pt idx="22" formatCode="0.00">
                  <c:v>4.266666666666666</c:v>
                </c:pt>
                <c:pt idx="23" formatCode="0.00">
                  <c:v>5.26</c:v>
                </c:pt>
                <c:pt idx="24" formatCode="0.00">
                  <c:v>6.319999999999998</c:v>
                </c:pt>
                <c:pt idx="25" formatCode="0.00">
                  <c:v>7.139999999999999</c:v>
                </c:pt>
                <c:pt idx="26" formatCode="0.00">
                  <c:v>8.3</c:v>
                </c:pt>
                <c:pt idx="27" formatCode="0.00">
                  <c:v>4.74</c:v>
                </c:pt>
                <c:pt idx="28" formatCode="0.00">
                  <c:v>6.624999999999999</c:v>
                </c:pt>
                <c:pt idx="29" formatCode="0.00">
                  <c:v>8.42</c:v>
                </c:pt>
                <c:pt idx="30" formatCode="0.00">
                  <c:v>12.36</c:v>
                </c:pt>
                <c:pt idx="31" formatCode="0.00">
                  <c:v>13.7</c:v>
                </c:pt>
                <c:pt idx="32" formatCode="0.00">
                  <c:v>9.975</c:v>
                </c:pt>
                <c:pt idx="33" formatCode="0.00">
                  <c:v>11.375</c:v>
                </c:pt>
                <c:pt idx="34" formatCode="0.00">
                  <c:v>14.85</c:v>
                </c:pt>
                <c:pt idx="35" formatCode="0.00">
                  <c:v>11.73333333333333</c:v>
                </c:pt>
                <c:pt idx="36" formatCode="0.00">
                  <c:v>9.200000000000001</c:v>
                </c:pt>
                <c:pt idx="37" formatCode="0.00">
                  <c:v>9.0</c:v>
                </c:pt>
                <c:pt idx="38" formatCode="0.00">
                  <c:v>12.96666666666667</c:v>
                </c:pt>
                <c:pt idx="39" formatCode="0.00">
                  <c:v>10.025</c:v>
                </c:pt>
                <c:pt idx="40" formatCode="0.00">
                  <c:v>7.7</c:v>
                </c:pt>
                <c:pt idx="41" formatCode="0.00">
                  <c:v>8.45</c:v>
                </c:pt>
                <c:pt idx="42" formatCode="0.00">
                  <c:v>13.96666666666667</c:v>
                </c:pt>
                <c:pt idx="43" formatCode="0.00">
                  <c:v>16.675</c:v>
                </c:pt>
                <c:pt idx="44" formatCode="0.00">
                  <c:v>14.6</c:v>
                </c:pt>
                <c:pt idx="45" formatCode="0.00">
                  <c:v>15.2</c:v>
                </c:pt>
                <c:pt idx="46" formatCode="0.00">
                  <c:v>12.8</c:v>
                </c:pt>
                <c:pt idx="47" formatCode="0.00">
                  <c:v>11.175</c:v>
                </c:pt>
                <c:pt idx="48" formatCode="0.00">
                  <c:v>12.575</c:v>
                </c:pt>
                <c:pt idx="49" formatCode="0.00">
                  <c:v>9.46</c:v>
                </c:pt>
                <c:pt idx="50" formatCode="0.00">
                  <c:v>10.06</c:v>
                </c:pt>
                <c:pt idx="51" formatCode="0.00">
                  <c:v>11.1</c:v>
                </c:pt>
                <c:pt idx="52" formatCode="0.00">
                  <c:v>11.8</c:v>
                </c:pt>
                <c:pt idx="53" formatCode="0.00">
                  <c:v>11.22</c:v>
                </c:pt>
                <c:pt idx="54" formatCode="0.00">
                  <c:v>15.24</c:v>
                </c:pt>
                <c:pt idx="55" formatCode="0.00">
                  <c:v>16.36</c:v>
                </c:pt>
                <c:pt idx="56">
                  <c:v>15.52</c:v>
                </c:pt>
                <c:pt idx="57" formatCode="0.00">
                  <c:v>17.56</c:v>
                </c:pt>
                <c:pt idx="58" formatCode="0.00">
                  <c:v>16.44</c:v>
                </c:pt>
                <c:pt idx="59" formatCode="0.00">
                  <c:v>15.32</c:v>
                </c:pt>
                <c:pt idx="60" formatCode="0.00">
                  <c:v>17.78</c:v>
                </c:pt>
                <c:pt idx="61" formatCode="0.00">
                  <c:v>19.98</c:v>
                </c:pt>
                <c:pt idx="62" formatCode="0.00">
                  <c:v>16.2</c:v>
                </c:pt>
                <c:pt idx="63" formatCode="0.00">
                  <c:v>17.72</c:v>
                </c:pt>
                <c:pt idx="64" formatCode="0.00">
                  <c:v>19.9</c:v>
                </c:pt>
                <c:pt idx="65" formatCode="0.00">
                  <c:v>19.94</c:v>
                </c:pt>
                <c:pt idx="66" formatCode="0.00">
                  <c:v>18.102</c:v>
                </c:pt>
                <c:pt idx="67" formatCode="0.00">
                  <c:v>19.96</c:v>
                </c:pt>
                <c:pt idx="68" formatCode="0.00">
                  <c:v>21.4</c:v>
                </c:pt>
                <c:pt idx="69" formatCode="0.00">
                  <c:v>21.52</c:v>
                </c:pt>
                <c:pt idx="70" formatCode="0.00">
                  <c:v>19.325</c:v>
                </c:pt>
                <c:pt idx="71" formatCode="0.00">
                  <c:v>20.65</c:v>
                </c:pt>
                <c:pt idx="72" formatCode="0.00">
                  <c:v>18.2</c:v>
                </c:pt>
                <c:pt idx="73" formatCode="0.00">
                  <c:v>20.375</c:v>
                </c:pt>
                <c:pt idx="74" formatCode="0.00">
                  <c:v>18.8</c:v>
                </c:pt>
                <c:pt idx="75" formatCode="0.00">
                  <c:v>18.7</c:v>
                </c:pt>
                <c:pt idx="76" formatCode="0.00">
                  <c:v>16.5</c:v>
                </c:pt>
                <c:pt idx="77" formatCode="0.00">
                  <c:v>16.875</c:v>
                </c:pt>
                <c:pt idx="78" formatCode="0.00">
                  <c:v>17.175</c:v>
                </c:pt>
                <c:pt idx="79" formatCode="0.00">
                  <c:v>14.83333333333333</c:v>
                </c:pt>
                <c:pt idx="80" formatCode="0.00">
                  <c:v>15.46666666666667</c:v>
                </c:pt>
                <c:pt idx="81" formatCode="0.00">
                  <c:v>20.56666666666667</c:v>
                </c:pt>
                <c:pt idx="82" formatCode="0.00">
                  <c:v>22.1</c:v>
                </c:pt>
                <c:pt idx="83" formatCode="0.00">
                  <c:v>19.6</c:v>
                </c:pt>
                <c:pt idx="84">
                  <c:v>22.8</c:v>
                </c:pt>
                <c:pt idx="85">
                  <c:v>25.9</c:v>
                </c:pt>
                <c:pt idx="86">
                  <c:v>26.85</c:v>
                </c:pt>
                <c:pt idx="87">
                  <c:v>26.5</c:v>
                </c:pt>
                <c:pt idx="88">
                  <c:v>27.2</c:v>
                </c:pt>
                <c:pt idx="89">
                  <c:v>26.8</c:v>
                </c:pt>
                <c:pt idx="90">
                  <c:v>25.55</c:v>
                </c:pt>
                <c:pt idx="91">
                  <c:v>25.8</c:v>
                </c:pt>
                <c:pt idx="92">
                  <c:v>22.25</c:v>
                </c:pt>
                <c:pt idx="93">
                  <c:v>22.6</c:v>
                </c:pt>
                <c:pt idx="94">
                  <c:v>30.4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516680"/>
        <c:axId val="2075519976"/>
      </c:lineChart>
      <c:catAx>
        <c:axId val="20755166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spPr>
          <a:ln>
            <a:gradFill flip="none" rotWithShape="1">
              <a:gsLst>
                <a:gs pos="0">
                  <a:schemeClr val="tx1">
                    <a:tint val="75000"/>
                    <a:shade val="95000"/>
                    <a:satMod val="104999"/>
                  </a:schemeClr>
                </a:gs>
                <a:gs pos="100000">
                  <a:srgbClr val="FFFFFF"/>
                </a:gs>
              </a:gsLst>
              <a:lin ang="0" scaled="1"/>
              <a:tileRect/>
            </a:gradFill>
          </a:ln>
        </c:spPr>
        <c:crossAx val="2075519976"/>
        <c:crosses val="autoZero"/>
        <c:auto val="1"/>
        <c:lblAlgn val="ctr"/>
        <c:lblOffset val="100"/>
        <c:noMultiLvlLbl val="0"/>
      </c:catAx>
      <c:valAx>
        <c:axId val="2075519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5516680"/>
        <c:crosses val="autoZero"/>
        <c:crossBetween val="between"/>
      </c:valAx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Chart 15</a:t>
            </a:r>
          </a:p>
        </c:rich>
      </c:tx>
      <c:layout>
        <c:manualLayout>
          <c:xMode val="edge"/>
          <c:yMode val="edge"/>
          <c:x val="0.466573"/>
          <c:y val="0.005"/>
          <c:w val="0.0668546"/>
          <c:h val="0.102088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51585"/>
          <c:y val="0.102088"/>
          <c:w val="0.93032"/>
          <c:h val="0.669635"/>
        </c:manualLayout>
      </c:layout>
      <c:lineChart>
        <c:grouping val="standard"/>
        <c:varyColors val="0"/>
        <c:ser>
          <c:idx val="0"/>
          <c:order val="0"/>
          <c:tx>
            <c:strRef>
              <c:f>'Lab Worksheet - Air Temp'!$E$3</c:f>
              <c:strCache>
                <c:ptCount val="1"/>
                <c:pt idx="0">
                  <c:v>SOIL MAX 2010</c:v>
                </c:pt>
              </c:strCache>
            </c:strRef>
          </c:tx>
          <c:spPr>
            <a:ln w="50800" cap="flat">
              <a:solidFill>
                <a:srgbClr val="6EA45A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D5CC81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3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</c:strLit>
          </c:cat>
          <c:val>
            <c:numRef>
              <c:f>'Lab Worksheet - Air Temp'!$E$4:$E$96</c:f>
              <c:numCache>
                <c:formatCode>0.00</c:formatCode>
                <c:ptCount val="93"/>
                <c:pt idx="9">
                  <c:v>0.7</c:v>
                </c:pt>
                <c:pt idx="10">
                  <c:v>1.0</c:v>
                </c:pt>
                <c:pt idx="11">
                  <c:v>0.7</c:v>
                </c:pt>
                <c:pt idx="12">
                  <c:v>0.8</c:v>
                </c:pt>
                <c:pt idx="13">
                  <c:v>0.8</c:v>
                </c:pt>
                <c:pt idx="14">
                  <c:v>0.9</c:v>
                </c:pt>
                <c:pt idx="15">
                  <c:v>2.2</c:v>
                </c:pt>
                <c:pt idx="16">
                  <c:v>2.3</c:v>
                </c:pt>
                <c:pt idx="17">
                  <c:v>3.2</c:v>
                </c:pt>
                <c:pt idx="18">
                  <c:v>4.2</c:v>
                </c:pt>
                <c:pt idx="19">
                  <c:v>3.0</c:v>
                </c:pt>
                <c:pt idx="20">
                  <c:v>3.7</c:v>
                </c:pt>
                <c:pt idx="22">
                  <c:v>4.7</c:v>
                </c:pt>
                <c:pt idx="23">
                  <c:v>4.3</c:v>
                </c:pt>
                <c:pt idx="24">
                  <c:v>6.6</c:v>
                </c:pt>
                <c:pt idx="25">
                  <c:v>5.7</c:v>
                </c:pt>
                <c:pt idx="26">
                  <c:v>6.2</c:v>
                </c:pt>
                <c:pt idx="27">
                  <c:v>7.1</c:v>
                </c:pt>
                <c:pt idx="28">
                  <c:v>7.1</c:v>
                </c:pt>
                <c:pt idx="29">
                  <c:v>8.0</c:v>
                </c:pt>
                <c:pt idx="30">
                  <c:v>8.8</c:v>
                </c:pt>
                <c:pt idx="38">
                  <c:v>10.1</c:v>
                </c:pt>
                <c:pt idx="39">
                  <c:v>11.4</c:v>
                </c:pt>
                <c:pt idx="40">
                  <c:v>11.9</c:v>
                </c:pt>
                <c:pt idx="41">
                  <c:v>13.1</c:v>
                </c:pt>
                <c:pt idx="42">
                  <c:v>13.6</c:v>
                </c:pt>
                <c:pt idx="43">
                  <c:v>14.1</c:v>
                </c:pt>
                <c:pt idx="44">
                  <c:v>12.1</c:v>
                </c:pt>
                <c:pt idx="45">
                  <c:v>9.9</c:v>
                </c:pt>
                <c:pt idx="46">
                  <c:v>9.9</c:v>
                </c:pt>
                <c:pt idx="47">
                  <c:v>9.9</c:v>
                </c:pt>
                <c:pt idx="48">
                  <c:v>9.9</c:v>
                </c:pt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14.1</c:v>
                </c:pt>
                <c:pt idx="54">
                  <c:v>15.4</c:v>
                </c:pt>
                <c:pt idx="55">
                  <c:v>16.2</c:v>
                </c:pt>
                <c:pt idx="56">
                  <c:v>16.8</c:v>
                </c:pt>
                <c:pt idx="57">
                  <c:v>17.5</c:v>
                </c:pt>
                <c:pt idx="58">
                  <c:v>17.5</c:v>
                </c:pt>
                <c:pt idx="59">
                  <c:v>17.9</c:v>
                </c:pt>
                <c:pt idx="60">
                  <c:v>19.3</c:v>
                </c:pt>
                <c:pt idx="61">
                  <c:v>20.2</c:v>
                </c:pt>
                <c:pt idx="62">
                  <c:v>15.9</c:v>
                </c:pt>
                <c:pt idx="63">
                  <c:v>16.4</c:v>
                </c:pt>
                <c:pt idx="64">
                  <c:v>16.7</c:v>
                </c:pt>
                <c:pt idx="65">
                  <c:v>17.4</c:v>
                </c:pt>
                <c:pt idx="66">
                  <c:v>15.8</c:v>
                </c:pt>
                <c:pt idx="67">
                  <c:v>16.9</c:v>
                </c:pt>
                <c:pt idx="68">
                  <c:v>17.4</c:v>
                </c:pt>
                <c:pt idx="69">
                  <c:v>14.5</c:v>
                </c:pt>
                <c:pt idx="70">
                  <c:v>13.7</c:v>
                </c:pt>
                <c:pt idx="71">
                  <c:v>14.3</c:v>
                </c:pt>
                <c:pt idx="72">
                  <c:v>15.2</c:v>
                </c:pt>
                <c:pt idx="73">
                  <c:v>16.6</c:v>
                </c:pt>
                <c:pt idx="74">
                  <c:v>17.6</c:v>
                </c:pt>
                <c:pt idx="75">
                  <c:v>18.4</c:v>
                </c:pt>
                <c:pt idx="76">
                  <c:v>18.1</c:v>
                </c:pt>
                <c:pt idx="77">
                  <c:v>18.8</c:v>
                </c:pt>
                <c:pt idx="78">
                  <c:v>15.1</c:v>
                </c:pt>
                <c:pt idx="79">
                  <c:v>14.6</c:v>
                </c:pt>
                <c:pt idx="80">
                  <c:v>14.8</c:v>
                </c:pt>
                <c:pt idx="81">
                  <c:v>16.7</c:v>
                </c:pt>
                <c:pt idx="82">
                  <c:v>19.7</c:v>
                </c:pt>
                <c:pt idx="83">
                  <c:v>21.1</c:v>
                </c:pt>
                <c:pt idx="84">
                  <c:v>22.4</c:v>
                </c:pt>
                <c:pt idx="85">
                  <c:v>22.1</c:v>
                </c:pt>
                <c:pt idx="86">
                  <c:v>22.6</c:v>
                </c:pt>
                <c:pt idx="87">
                  <c:v>23.3</c:v>
                </c:pt>
                <c:pt idx="88">
                  <c:v>22.3</c:v>
                </c:pt>
                <c:pt idx="89">
                  <c:v>22.6</c:v>
                </c:pt>
                <c:pt idx="90">
                  <c:v>21.2</c:v>
                </c:pt>
                <c:pt idx="91">
                  <c:v>18.3</c:v>
                </c:pt>
                <c:pt idx="92">
                  <c:v>19.3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'Lab Worksheet - Air Temp'!$I$3</c:f>
              <c:strCache>
                <c:ptCount val="1"/>
                <c:pt idx="0">
                  <c:v>SOIL MAX 2012</c:v>
                </c:pt>
              </c:strCache>
            </c:strRef>
          </c:tx>
          <c:spPr>
            <a:ln w="50800" cap="flat">
              <a:solidFill>
                <a:srgbClr val="EDB04D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A87B35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3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</c:strLit>
          </c:cat>
          <c:val>
            <c:numRef>
              <c:f>'Lab Worksheet - Air Temp'!$I$4:$I$96</c:f>
              <c:numCache>
                <c:formatCode>0.00</c:formatCode>
                <c:ptCount val="93"/>
                <c:pt idx="0">
                  <c:v>7.6</c:v>
                </c:pt>
                <c:pt idx="1">
                  <c:v>7.6</c:v>
                </c:pt>
                <c:pt idx="2">
                  <c:v>8.9</c:v>
                </c:pt>
                <c:pt idx="3">
                  <c:v>7.8</c:v>
                </c:pt>
                <c:pt idx="4">
                  <c:v>5.6</c:v>
                </c:pt>
                <c:pt idx="5">
                  <c:v>3.4</c:v>
                </c:pt>
                <c:pt idx="7">
                  <c:v>9.1</c:v>
                </c:pt>
                <c:pt idx="8">
                  <c:v>9.4</c:v>
                </c:pt>
                <c:pt idx="9">
                  <c:v>11.4</c:v>
                </c:pt>
                <c:pt idx="10">
                  <c:v>10.6</c:v>
                </c:pt>
                <c:pt idx="11">
                  <c:v>10.8</c:v>
                </c:pt>
                <c:pt idx="12">
                  <c:v>8.6</c:v>
                </c:pt>
                <c:pt idx="14">
                  <c:v>12.9</c:v>
                </c:pt>
                <c:pt idx="15">
                  <c:v>14.2</c:v>
                </c:pt>
                <c:pt idx="16">
                  <c:v>6.9</c:v>
                </c:pt>
                <c:pt idx="17">
                  <c:v>3.5</c:v>
                </c:pt>
                <c:pt idx="18">
                  <c:v>9.8</c:v>
                </c:pt>
                <c:pt idx="19">
                  <c:v>11.2</c:v>
                </c:pt>
                <c:pt idx="21">
                  <c:v>4.8</c:v>
                </c:pt>
                <c:pt idx="22">
                  <c:v>4.2</c:v>
                </c:pt>
                <c:pt idx="23">
                  <c:v>6.2</c:v>
                </c:pt>
                <c:pt idx="24">
                  <c:v>9.4</c:v>
                </c:pt>
                <c:pt idx="25">
                  <c:v>9.7</c:v>
                </c:pt>
                <c:pt idx="26">
                  <c:v>10.9</c:v>
                </c:pt>
                <c:pt idx="28">
                  <c:v>11.8</c:v>
                </c:pt>
                <c:pt idx="29">
                  <c:v>14.9</c:v>
                </c:pt>
                <c:pt idx="30">
                  <c:v>16.4</c:v>
                </c:pt>
                <c:pt idx="31">
                  <c:v>13.7</c:v>
                </c:pt>
                <c:pt idx="32">
                  <c:v>12.4</c:v>
                </c:pt>
                <c:pt idx="33">
                  <c:v>16.4</c:v>
                </c:pt>
                <c:pt idx="42">
                  <c:v>17.1</c:v>
                </c:pt>
                <c:pt idx="48">
                  <c:v>16.8</c:v>
                </c:pt>
                <c:pt idx="49">
                  <c:v>16.3</c:v>
                </c:pt>
                <c:pt idx="50">
                  <c:v>15.9</c:v>
                </c:pt>
                <c:pt idx="51">
                  <c:v>19.2</c:v>
                </c:pt>
                <c:pt idx="52">
                  <c:v>13.7</c:v>
                </c:pt>
                <c:pt idx="53">
                  <c:v>13.5</c:v>
                </c:pt>
                <c:pt idx="54">
                  <c:v>16.2</c:v>
                </c:pt>
                <c:pt idx="55" formatCode="General">
                  <c:v>21.7</c:v>
                </c:pt>
                <c:pt idx="56">
                  <c:v>21.6</c:v>
                </c:pt>
                <c:pt idx="57">
                  <c:v>20.3</c:v>
                </c:pt>
                <c:pt idx="58">
                  <c:v>20.3</c:v>
                </c:pt>
                <c:pt idx="59">
                  <c:v>20.4</c:v>
                </c:pt>
                <c:pt idx="60">
                  <c:v>21.7</c:v>
                </c:pt>
                <c:pt idx="61">
                  <c:v>16.7</c:v>
                </c:pt>
                <c:pt idx="62">
                  <c:v>17.6</c:v>
                </c:pt>
                <c:pt idx="63">
                  <c:v>17.8</c:v>
                </c:pt>
                <c:pt idx="64">
                  <c:v>19.8</c:v>
                </c:pt>
                <c:pt idx="65">
                  <c:v>23.5</c:v>
                </c:pt>
                <c:pt idx="66">
                  <c:v>25.0</c:v>
                </c:pt>
                <c:pt idx="67">
                  <c:v>28.2</c:v>
                </c:pt>
                <c:pt idx="68">
                  <c:v>31.0</c:v>
                </c:pt>
                <c:pt idx="69">
                  <c:v>31.0</c:v>
                </c:pt>
                <c:pt idx="70">
                  <c:v>31.6</c:v>
                </c:pt>
                <c:pt idx="71">
                  <c:v>32.3</c:v>
                </c:pt>
                <c:pt idx="72">
                  <c:v>33.3</c:v>
                </c:pt>
                <c:pt idx="73">
                  <c:v>16.3</c:v>
                </c:pt>
                <c:pt idx="74">
                  <c:v>17.8</c:v>
                </c:pt>
                <c:pt idx="75">
                  <c:v>18.5</c:v>
                </c:pt>
                <c:pt idx="76">
                  <c:v>22.2</c:v>
                </c:pt>
                <c:pt idx="77">
                  <c:v>19.5</c:v>
                </c:pt>
                <c:pt idx="78">
                  <c:v>22.2</c:v>
                </c:pt>
                <c:pt idx="79">
                  <c:v>22.7</c:v>
                </c:pt>
                <c:pt idx="80">
                  <c:v>23.9</c:v>
                </c:pt>
                <c:pt idx="81">
                  <c:v>23.3</c:v>
                </c:pt>
                <c:pt idx="82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862008"/>
        <c:axId val="2074867832"/>
      </c:lineChart>
      <c:catAx>
        <c:axId val="2074862008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4867832"/>
        <c:crosses val="autoZero"/>
        <c:auto val="1"/>
        <c:lblAlgn val="ctr"/>
        <c:lblOffset val="100"/>
        <c:noMultiLvlLbl val="1"/>
      </c:catAx>
      <c:valAx>
        <c:axId val="2074867832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min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inorGridlines>
        <c:numFmt formatCode="0.0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4862008"/>
        <c:crosses val="autoZero"/>
        <c:crossBetween val="midCat"/>
        <c:majorUnit val="10.0"/>
        <c:minorUnit val="5.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323688"/>
          <c:y val="0.935035"/>
          <c:w val="0.431717"/>
          <c:h val="0.077465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Chart 18</a:t>
            </a:r>
          </a:p>
        </c:rich>
      </c:tx>
      <c:layout>
        <c:manualLayout>
          <c:xMode val="edge"/>
          <c:yMode val="edge"/>
          <c:x val="0.460542"/>
          <c:y val="0.005"/>
          <c:w val="0.0358355"/>
          <c:h val="0.100457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131704"/>
          <c:y val="0.100457"/>
          <c:w val="0.704569"/>
          <c:h val="0.681564"/>
        </c:manualLayout>
      </c:layout>
      <c:lineChart>
        <c:grouping val="standard"/>
        <c:varyColors val="0"/>
        <c:ser>
          <c:idx val="0"/>
          <c:order val="0"/>
          <c:tx>
            <c:strRef>
              <c:f>'Lab Worksheet - Air Temp'!$K$3</c:f>
              <c:strCache>
                <c:ptCount val="1"/>
                <c:pt idx="0">
                  <c:v>AIR MAX 2013</c:v>
                </c:pt>
              </c:strCache>
            </c:strRef>
          </c:tx>
          <c:spPr>
            <a:ln w="50800" cap="flat">
              <a:solidFill>
                <a:srgbClr val="6EA45A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7CAEB5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3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</c:v>
              </c:pt>
              <c:pt idx="92">
                <c:v>05/10</c:v>
              </c:pt>
            </c:strLit>
          </c:cat>
          <c:val>
            <c:numRef>
              <c:f>'Lab Worksheet - Air Temp'!$K$4:$K$96</c:f>
              <c:numCache>
                <c:formatCode>General</c:formatCode>
                <c:ptCount val="93"/>
                <c:pt idx="5">
                  <c:v>9.0</c:v>
                </c:pt>
                <c:pt idx="6">
                  <c:v>10.1</c:v>
                </c:pt>
                <c:pt idx="7">
                  <c:v>10.8</c:v>
                </c:pt>
                <c:pt idx="8">
                  <c:v>5.1</c:v>
                </c:pt>
                <c:pt idx="9">
                  <c:v>-0.3</c:v>
                </c:pt>
                <c:pt idx="10">
                  <c:v>8.3</c:v>
                </c:pt>
                <c:pt idx="11">
                  <c:v>8.6</c:v>
                </c:pt>
                <c:pt idx="12">
                  <c:v>1.9</c:v>
                </c:pt>
                <c:pt idx="13">
                  <c:v>2.4</c:v>
                </c:pt>
                <c:pt idx="14">
                  <c:v>5.9</c:v>
                </c:pt>
                <c:pt idx="15">
                  <c:v>4.8</c:v>
                </c:pt>
                <c:pt idx="16">
                  <c:v>7.3</c:v>
                </c:pt>
                <c:pt idx="17">
                  <c:v>8.3</c:v>
                </c:pt>
                <c:pt idx="18">
                  <c:v>6.5</c:v>
                </c:pt>
                <c:pt idx="20">
                  <c:v>6.9</c:v>
                </c:pt>
                <c:pt idx="21">
                  <c:v>6.7</c:v>
                </c:pt>
                <c:pt idx="22">
                  <c:v>4.7</c:v>
                </c:pt>
                <c:pt idx="23">
                  <c:v>5.2</c:v>
                </c:pt>
                <c:pt idx="24">
                  <c:v>6.8</c:v>
                </c:pt>
                <c:pt idx="26">
                  <c:v>8.2</c:v>
                </c:pt>
                <c:pt idx="27">
                  <c:v>8.6</c:v>
                </c:pt>
                <c:pt idx="28">
                  <c:v>6.2</c:v>
                </c:pt>
                <c:pt idx="29">
                  <c:v>3.5</c:v>
                </c:pt>
                <c:pt idx="30">
                  <c:v>9.1</c:v>
                </c:pt>
                <c:pt idx="31">
                  <c:v>12.3</c:v>
                </c:pt>
                <c:pt idx="32">
                  <c:v>10.3</c:v>
                </c:pt>
                <c:pt idx="33">
                  <c:v>12.6</c:v>
                </c:pt>
                <c:pt idx="34">
                  <c:v>11.6</c:v>
                </c:pt>
                <c:pt idx="35">
                  <c:v>11.3</c:v>
                </c:pt>
                <c:pt idx="36">
                  <c:v>4.4</c:v>
                </c:pt>
                <c:pt idx="37">
                  <c:v>7.2</c:v>
                </c:pt>
                <c:pt idx="38">
                  <c:v>6.3</c:v>
                </c:pt>
                <c:pt idx="39">
                  <c:v>3.5</c:v>
                </c:pt>
                <c:pt idx="40">
                  <c:v>3.1</c:v>
                </c:pt>
                <c:pt idx="48">
                  <c:v>12.1</c:v>
                </c:pt>
                <c:pt idx="49">
                  <c:v>12.7</c:v>
                </c:pt>
                <c:pt idx="50">
                  <c:v>13.3</c:v>
                </c:pt>
                <c:pt idx="51">
                  <c:v>15.1</c:v>
                </c:pt>
                <c:pt idx="52">
                  <c:v>15.2</c:v>
                </c:pt>
                <c:pt idx="53">
                  <c:v>15.7</c:v>
                </c:pt>
                <c:pt idx="54">
                  <c:v>16.9</c:v>
                </c:pt>
                <c:pt idx="55">
                  <c:v>10.4</c:v>
                </c:pt>
                <c:pt idx="56">
                  <c:v>14.8</c:v>
                </c:pt>
                <c:pt idx="57">
                  <c:v>16.7</c:v>
                </c:pt>
                <c:pt idx="58">
                  <c:v>11.9</c:v>
                </c:pt>
                <c:pt idx="59">
                  <c:v>19.2</c:v>
                </c:pt>
                <c:pt idx="60">
                  <c:v>25.9</c:v>
                </c:pt>
                <c:pt idx="62">
                  <c:v>26.2</c:v>
                </c:pt>
                <c:pt idx="63">
                  <c:v>22.6</c:v>
                </c:pt>
                <c:pt idx="64">
                  <c:v>16.8</c:v>
                </c:pt>
                <c:pt idx="65">
                  <c:v>10.8</c:v>
                </c:pt>
                <c:pt idx="66">
                  <c:v>13.2</c:v>
                </c:pt>
                <c:pt idx="67">
                  <c:v>12.9</c:v>
                </c:pt>
                <c:pt idx="68">
                  <c:v>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'Lab Worksheet - Air Temp'!$L$3</c:f>
              <c:strCache>
                <c:ptCount val="1"/>
                <c:pt idx="0">
                  <c:v>AIR MIN 2013</c:v>
                </c:pt>
              </c:strCache>
            </c:strRef>
          </c:tx>
          <c:spPr>
            <a:ln w="50800" cap="flat">
              <a:solidFill>
                <a:srgbClr val="96D0D7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A5EBE3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3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</c:v>
              </c:pt>
              <c:pt idx="92">
                <c:v>05/10</c:v>
              </c:pt>
            </c:strLit>
          </c:cat>
          <c:val>
            <c:numRef>
              <c:f>'Lab Worksheet - Air Temp'!$L$4:$L$96</c:f>
              <c:numCache>
                <c:formatCode>General</c:formatCode>
                <c:ptCount val="93"/>
                <c:pt idx="5">
                  <c:v>-1.8</c:v>
                </c:pt>
                <c:pt idx="6">
                  <c:v>-5.7</c:v>
                </c:pt>
                <c:pt idx="7">
                  <c:v>-0.6</c:v>
                </c:pt>
                <c:pt idx="8">
                  <c:v>-5.2</c:v>
                </c:pt>
                <c:pt idx="9">
                  <c:v>-9.6</c:v>
                </c:pt>
                <c:pt idx="10">
                  <c:v>-8.2</c:v>
                </c:pt>
                <c:pt idx="11">
                  <c:v>7.9</c:v>
                </c:pt>
                <c:pt idx="12">
                  <c:v>-6.2</c:v>
                </c:pt>
                <c:pt idx="13">
                  <c:v>-6.9</c:v>
                </c:pt>
                <c:pt idx="14">
                  <c:v>1.2</c:v>
                </c:pt>
                <c:pt idx="15">
                  <c:v>1.7</c:v>
                </c:pt>
                <c:pt idx="16">
                  <c:v>-1.3</c:v>
                </c:pt>
                <c:pt idx="17">
                  <c:v>-3.4</c:v>
                </c:pt>
                <c:pt idx="18">
                  <c:v>0.2</c:v>
                </c:pt>
                <c:pt idx="20">
                  <c:v>1.5</c:v>
                </c:pt>
                <c:pt idx="21">
                  <c:v>1.5</c:v>
                </c:pt>
                <c:pt idx="22">
                  <c:v>-1.7</c:v>
                </c:pt>
                <c:pt idx="23">
                  <c:v>-2.3</c:v>
                </c:pt>
                <c:pt idx="24">
                  <c:v>-3.8</c:v>
                </c:pt>
                <c:pt idx="27">
                  <c:v>1.3</c:v>
                </c:pt>
                <c:pt idx="28">
                  <c:v>0.3</c:v>
                </c:pt>
                <c:pt idx="29">
                  <c:v>0.0</c:v>
                </c:pt>
                <c:pt idx="30">
                  <c:v>-2.3</c:v>
                </c:pt>
                <c:pt idx="31">
                  <c:v>-3.7</c:v>
                </c:pt>
                <c:pt idx="32">
                  <c:v>2.8</c:v>
                </c:pt>
                <c:pt idx="33">
                  <c:v>6.8</c:v>
                </c:pt>
                <c:pt idx="34">
                  <c:v>-0.9</c:v>
                </c:pt>
                <c:pt idx="35">
                  <c:v>-1.1</c:v>
                </c:pt>
                <c:pt idx="36">
                  <c:v>-3.2</c:v>
                </c:pt>
                <c:pt idx="37">
                  <c:v>-1.2</c:v>
                </c:pt>
                <c:pt idx="38">
                  <c:v>-3.2</c:v>
                </c:pt>
                <c:pt idx="39">
                  <c:v>-5.7</c:v>
                </c:pt>
                <c:pt idx="40">
                  <c:v>-0.9</c:v>
                </c:pt>
                <c:pt idx="48">
                  <c:v>-2.6</c:v>
                </c:pt>
                <c:pt idx="49">
                  <c:v>3.4</c:v>
                </c:pt>
                <c:pt idx="50">
                  <c:v>2.6</c:v>
                </c:pt>
                <c:pt idx="51">
                  <c:v>-1.5</c:v>
                </c:pt>
                <c:pt idx="52">
                  <c:v>-2.7</c:v>
                </c:pt>
                <c:pt idx="53">
                  <c:v>4.7</c:v>
                </c:pt>
                <c:pt idx="54">
                  <c:v>-2.8</c:v>
                </c:pt>
                <c:pt idx="55">
                  <c:v>-1.7</c:v>
                </c:pt>
                <c:pt idx="56">
                  <c:v>4.0</c:v>
                </c:pt>
                <c:pt idx="57">
                  <c:v>0.8</c:v>
                </c:pt>
                <c:pt idx="58">
                  <c:v>-1.7</c:v>
                </c:pt>
                <c:pt idx="59">
                  <c:v>3.8</c:v>
                </c:pt>
                <c:pt idx="60">
                  <c:v>9.3</c:v>
                </c:pt>
                <c:pt idx="62">
                  <c:v>10.3</c:v>
                </c:pt>
                <c:pt idx="63">
                  <c:v>10.5</c:v>
                </c:pt>
                <c:pt idx="64">
                  <c:v>4.0</c:v>
                </c:pt>
                <c:pt idx="65">
                  <c:v>3.1</c:v>
                </c:pt>
                <c:pt idx="66">
                  <c:v>5.2</c:v>
                </c:pt>
                <c:pt idx="67">
                  <c:v>2.1</c:v>
                </c:pt>
                <c:pt idx="68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923736"/>
        <c:axId val="2074929560"/>
      </c:lineChart>
      <c:catAx>
        <c:axId val="2074923736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4929560"/>
        <c:crosses val="autoZero"/>
        <c:auto val="1"/>
        <c:lblAlgn val="ctr"/>
        <c:lblOffset val="100"/>
        <c:tickLblSkip val="7"/>
        <c:noMultiLvlLbl val="1"/>
      </c:catAx>
      <c:valAx>
        <c:axId val="2074929560"/>
        <c:scaling>
          <c:orientation val="minMax"/>
          <c:min val="-10.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4923736"/>
        <c:crosses val="min"/>
        <c:crossBetween val="midCat"/>
        <c:majorUnit val="10.0"/>
        <c:minorUnit val="5.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05"/>
          <c:y val="0.936073"/>
          <c:w val="1.0"/>
          <c:h val="0.076426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Air Minimum Temps - 2010, 2012, 2013</a:t>
            </a:r>
          </a:p>
        </c:rich>
      </c:tx>
      <c:layout>
        <c:manualLayout>
          <c:xMode val="edge"/>
          <c:yMode val="edge"/>
          <c:x val="0.393771"/>
          <c:y val="0.005"/>
          <c:w val="0.212458"/>
          <c:h val="0.0613668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267688"/>
          <c:y val="0.0613668"/>
          <c:w val="0.963585"/>
          <c:h val="0.735059"/>
        </c:manualLayout>
      </c:layout>
      <c:lineChart>
        <c:grouping val="standard"/>
        <c:varyColors val="0"/>
        <c:ser>
          <c:idx val="1"/>
          <c:order val="0"/>
          <c:tx>
            <c:strRef>
              <c:f>'Lab Worksheet - Air Temp'!$D$3</c:f>
              <c:strCache>
                <c:ptCount val="1"/>
                <c:pt idx="0">
                  <c:v>AIR MIN 2010</c:v>
                </c:pt>
              </c:strCache>
            </c:strRef>
          </c:tx>
          <c:spPr>
            <a:ln w="50800" cap="flat">
              <a:solidFill>
                <a:srgbClr val="80BEBB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55C5C3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Temp'!$D$4:$D$98</c:f>
              <c:numCache>
                <c:formatCode>0.00</c:formatCode>
                <c:ptCount val="95"/>
                <c:pt idx="9">
                  <c:v>-6.4</c:v>
                </c:pt>
                <c:pt idx="10">
                  <c:v>-2.4</c:v>
                </c:pt>
                <c:pt idx="11">
                  <c:v>-1.2</c:v>
                </c:pt>
                <c:pt idx="12">
                  <c:v>-1.2</c:v>
                </c:pt>
                <c:pt idx="13">
                  <c:v>-3.6</c:v>
                </c:pt>
                <c:pt idx="14">
                  <c:v>-3.4</c:v>
                </c:pt>
                <c:pt idx="15">
                  <c:v>1.1</c:v>
                </c:pt>
                <c:pt idx="16">
                  <c:v>2.1</c:v>
                </c:pt>
                <c:pt idx="17">
                  <c:v>3.1</c:v>
                </c:pt>
                <c:pt idx="18">
                  <c:v>-1.6</c:v>
                </c:pt>
                <c:pt idx="19">
                  <c:v>-4.8</c:v>
                </c:pt>
                <c:pt idx="20">
                  <c:v>0.8</c:v>
                </c:pt>
                <c:pt idx="22">
                  <c:v>0.2</c:v>
                </c:pt>
                <c:pt idx="23">
                  <c:v>1.3</c:v>
                </c:pt>
                <c:pt idx="24">
                  <c:v>6.6</c:v>
                </c:pt>
                <c:pt idx="25">
                  <c:v>5.7</c:v>
                </c:pt>
                <c:pt idx="26">
                  <c:v>6.2</c:v>
                </c:pt>
                <c:pt idx="27">
                  <c:v>6.1</c:v>
                </c:pt>
                <c:pt idx="28">
                  <c:v>7.1</c:v>
                </c:pt>
                <c:pt idx="29">
                  <c:v>8.0</c:v>
                </c:pt>
                <c:pt idx="30">
                  <c:v>2.6</c:v>
                </c:pt>
                <c:pt idx="31">
                  <c:v>1.1</c:v>
                </c:pt>
                <c:pt idx="32">
                  <c:v>4.4</c:v>
                </c:pt>
                <c:pt idx="33">
                  <c:v>5.0</c:v>
                </c:pt>
                <c:pt idx="34">
                  <c:v>3.9</c:v>
                </c:pt>
                <c:pt idx="35">
                  <c:v>6.7</c:v>
                </c:pt>
                <c:pt idx="36">
                  <c:v>5.0</c:v>
                </c:pt>
                <c:pt idx="37">
                  <c:v>1.7</c:v>
                </c:pt>
                <c:pt idx="38">
                  <c:v>-2.1</c:v>
                </c:pt>
                <c:pt idx="39">
                  <c:v>-0.2</c:v>
                </c:pt>
                <c:pt idx="40">
                  <c:v>0.5</c:v>
                </c:pt>
                <c:pt idx="41">
                  <c:v>2.3</c:v>
                </c:pt>
                <c:pt idx="42">
                  <c:v>5.2</c:v>
                </c:pt>
                <c:pt idx="43">
                  <c:v>6.9</c:v>
                </c:pt>
                <c:pt idx="44">
                  <c:v>13.9</c:v>
                </c:pt>
                <c:pt idx="45">
                  <c:v>5.6</c:v>
                </c:pt>
                <c:pt idx="46">
                  <c:v>-1.2</c:v>
                </c:pt>
                <c:pt idx="47">
                  <c:v>4.3</c:v>
                </c:pt>
                <c:pt idx="48">
                  <c:v>3.4</c:v>
                </c:pt>
                <c:pt idx="49">
                  <c:v>-0.2</c:v>
                </c:pt>
                <c:pt idx="50">
                  <c:v>6.4</c:v>
                </c:pt>
                <c:pt idx="51">
                  <c:v>6.4</c:v>
                </c:pt>
                <c:pt idx="52">
                  <c:v>7.2</c:v>
                </c:pt>
                <c:pt idx="53">
                  <c:v>9.1</c:v>
                </c:pt>
                <c:pt idx="54">
                  <c:v>3.9</c:v>
                </c:pt>
                <c:pt idx="55">
                  <c:v>5.1</c:v>
                </c:pt>
                <c:pt idx="56">
                  <c:v>8.9</c:v>
                </c:pt>
                <c:pt idx="57">
                  <c:v>5.1</c:v>
                </c:pt>
                <c:pt idx="58">
                  <c:v>17.5</c:v>
                </c:pt>
                <c:pt idx="59">
                  <c:v>7.7</c:v>
                </c:pt>
                <c:pt idx="60">
                  <c:v>13.3</c:v>
                </c:pt>
                <c:pt idx="61">
                  <c:v>9.9</c:v>
                </c:pt>
                <c:pt idx="62">
                  <c:v>5.1</c:v>
                </c:pt>
                <c:pt idx="63">
                  <c:v>4.6</c:v>
                </c:pt>
                <c:pt idx="64">
                  <c:v>1.5</c:v>
                </c:pt>
                <c:pt idx="65">
                  <c:v>6.2</c:v>
                </c:pt>
                <c:pt idx="66">
                  <c:v>2.3</c:v>
                </c:pt>
                <c:pt idx="67">
                  <c:v>3.4</c:v>
                </c:pt>
                <c:pt idx="68">
                  <c:v>6.6</c:v>
                </c:pt>
                <c:pt idx="69">
                  <c:v>6.4</c:v>
                </c:pt>
                <c:pt idx="70">
                  <c:v>5.6</c:v>
                </c:pt>
                <c:pt idx="71">
                  <c:v>2.1</c:v>
                </c:pt>
                <c:pt idx="72">
                  <c:v>2.2</c:v>
                </c:pt>
                <c:pt idx="73">
                  <c:v>3.2</c:v>
                </c:pt>
                <c:pt idx="74">
                  <c:v>5.2</c:v>
                </c:pt>
                <c:pt idx="75">
                  <c:v>4.8</c:v>
                </c:pt>
                <c:pt idx="76">
                  <c:v>3.6</c:v>
                </c:pt>
                <c:pt idx="77">
                  <c:v>9.3</c:v>
                </c:pt>
                <c:pt idx="78">
                  <c:v>9.9</c:v>
                </c:pt>
                <c:pt idx="79">
                  <c:v>8.9</c:v>
                </c:pt>
                <c:pt idx="80">
                  <c:v>-0.5</c:v>
                </c:pt>
                <c:pt idx="81">
                  <c:v>3.4</c:v>
                </c:pt>
                <c:pt idx="82">
                  <c:v>9.6</c:v>
                </c:pt>
                <c:pt idx="83">
                  <c:v>13.8</c:v>
                </c:pt>
                <c:pt idx="84">
                  <c:v>19.1</c:v>
                </c:pt>
                <c:pt idx="85">
                  <c:v>13.7</c:v>
                </c:pt>
                <c:pt idx="86">
                  <c:v>8.4</c:v>
                </c:pt>
                <c:pt idx="87">
                  <c:v>13.4</c:v>
                </c:pt>
                <c:pt idx="88">
                  <c:v>7.7</c:v>
                </c:pt>
                <c:pt idx="89">
                  <c:v>11.4</c:v>
                </c:pt>
                <c:pt idx="90">
                  <c:v>5.4</c:v>
                </c:pt>
                <c:pt idx="91">
                  <c:v>3.8</c:v>
                </c:pt>
                <c:pt idx="92">
                  <c:v>-5.1</c:v>
                </c:pt>
                <c:pt idx="94" formatCode="#,##0.00">
                  <c:v>4.67469879518072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'Lab Worksheet - Air Temp'!$H$3</c:f>
              <c:strCache>
                <c:ptCount val="1"/>
                <c:pt idx="0">
                  <c:v>AIR MIN 2012</c:v>
                </c:pt>
              </c:strCache>
            </c:strRef>
          </c:tx>
          <c:spPr>
            <a:ln w="50800" cap="flat">
              <a:solidFill>
                <a:srgbClr val="3B6C9D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588F98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Temp'!$H$4:$H$98</c:f>
              <c:numCache>
                <c:formatCode>0.00</c:formatCode>
                <c:ptCount val="95"/>
                <c:pt idx="0">
                  <c:v>-2.4</c:v>
                </c:pt>
                <c:pt idx="1">
                  <c:v>-3.4</c:v>
                </c:pt>
                <c:pt idx="2">
                  <c:v>-5.5</c:v>
                </c:pt>
                <c:pt idx="3">
                  <c:v>0.6</c:v>
                </c:pt>
                <c:pt idx="4">
                  <c:v>-8.5</c:v>
                </c:pt>
                <c:pt idx="5">
                  <c:v>-5.8</c:v>
                </c:pt>
                <c:pt idx="7">
                  <c:v>-3.3</c:v>
                </c:pt>
                <c:pt idx="8">
                  <c:v>3.3</c:v>
                </c:pt>
                <c:pt idx="9">
                  <c:v>-2.7</c:v>
                </c:pt>
                <c:pt idx="10">
                  <c:v>-1.1</c:v>
                </c:pt>
                <c:pt idx="11">
                  <c:v>-1.9</c:v>
                </c:pt>
                <c:pt idx="12">
                  <c:v>-7.2</c:v>
                </c:pt>
                <c:pt idx="14">
                  <c:v>3.1</c:v>
                </c:pt>
                <c:pt idx="15">
                  <c:v>0.5</c:v>
                </c:pt>
                <c:pt idx="16">
                  <c:v>2.1</c:v>
                </c:pt>
                <c:pt idx="17">
                  <c:v>-3.0</c:v>
                </c:pt>
                <c:pt idx="18">
                  <c:v>-5.7</c:v>
                </c:pt>
                <c:pt idx="19">
                  <c:v>3.4</c:v>
                </c:pt>
                <c:pt idx="21">
                  <c:v>1.1</c:v>
                </c:pt>
                <c:pt idx="22">
                  <c:v>-2.1</c:v>
                </c:pt>
                <c:pt idx="23">
                  <c:v>1.2</c:v>
                </c:pt>
                <c:pt idx="24">
                  <c:v>2.7</c:v>
                </c:pt>
                <c:pt idx="25">
                  <c:v>-1.9</c:v>
                </c:pt>
                <c:pt idx="26">
                  <c:v>-5.6</c:v>
                </c:pt>
                <c:pt idx="28">
                  <c:v>-0.7</c:v>
                </c:pt>
                <c:pt idx="29">
                  <c:v>4.0</c:v>
                </c:pt>
                <c:pt idx="30">
                  <c:v>4.0</c:v>
                </c:pt>
                <c:pt idx="31">
                  <c:v>-2.3</c:v>
                </c:pt>
                <c:pt idx="32">
                  <c:v>-3.7</c:v>
                </c:pt>
                <c:pt idx="33">
                  <c:v>-0.6</c:v>
                </c:pt>
                <c:pt idx="42">
                  <c:v>11.9</c:v>
                </c:pt>
                <c:pt idx="43">
                  <c:v>14.2</c:v>
                </c:pt>
                <c:pt idx="44">
                  <c:v>11.1</c:v>
                </c:pt>
                <c:pt idx="45">
                  <c:v>9.9</c:v>
                </c:pt>
                <c:pt idx="46">
                  <c:v>6.4</c:v>
                </c:pt>
                <c:pt idx="47">
                  <c:v>3.1</c:v>
                </c:pt>
                <c:pt idx="48">
                  <c:v>1.4</c:v>
                </c:pt>
                <c:pt idx="49">
                  <c:v>8.1</c:v>
                </c:pt>
                <c:pt idx="50">
                  <c:v>2.7</c:v>
                </c:pt>
                <c:pt idx="51">
                  <c:v>3.7</c:v>
                </c:pt>
                <c:pt idx="52">
                  <c:v>4.1</c:v>
                </c:pt>
                <c:pt idx="53">
                  <c:v>4.3</c:v>
                </c:pt>
                <c:pt idx="54">
                  <c:v>-2.6</c:v>
                </c:pt>
                <c:pt idx="55" formatCode="General">
                  <c:v>5.6</c:v>
                </c:pt>
                <c:pt idx="56">
                  <c:v>3.4</c:v>
                </c:pt>
                <c:pt idx="57">
                  <c:v>-1.8</c:v>
                </c:pt>
                <c:pt idx="58">
                  <c:v>2.1</c:v>
                </c:pt>
                <c:pt idx="59">
                  <c:v>1.8</c:v>
                </c:pt>
                <c:pt idx="60">
                  <c:v>5.6</c:v>
                </c:pt>
                <c:pt idx="61">
                  <c:v>14.7</c:v>
                </c:pt>
                <c:pt idx="62">
                  <c:v>1.9</c:v>
                </c:pt>
                <c:pt idx="63">
                  <c:v>5.6</c:v>
                </c:pt>
                <c:pt idx="64">
                  <c:v>0.8</c:v>
                </c:pt>
                <c:pt idx="65">
                  <c:v>0.6</c:v>
                </c:pt>
                <c:pt idx="66">
                  <c:v>12.1</c:v>
                </c:pt>
                <c:pt idx="67">
                  <c:v>12.3</c:v>
                </c:pt>
                <c:pt idx="68">
                  <c:v>12.2</c:v>
                </c:pt>
                <c:pt idx="69">
                  <c:v>10.4</c:v>
                </c:pt>
                <c:pt idx="70">
                  <c:v>5.6</c:v>
                </c:pt>
                <c:pt idx="71">
                  <c:v>12.9</c:v>
                </c:pt>
                <c:pt idx="72">
                  <c:v>10.4</c:v>
                </c:pt>
                <c:pt idx="73">
                  <c:v>7.2</c:v>
                </c:pt>
                <c:pt idx="74">
                  <c:v>5.3</c:v>
                </c:pt>
                <c:pt idx="75">
                  <c:v>12.4</c:v>
                </c:pt>
                <c:pt idx="76">
                  <c:v>0.7</c:v>
                </c:pt>
                <c:pt idx="77">
                  <c:v>8.6</c:v>
                </c:pt>
                <c:pt idx="78">
                  <c:v>-0.8</c:v>
                </c:pt>
                <c:pt idx="79">
                  <c:v>1.6</c:v>
                </c:pt>
                <c:pt idx="80">
                  <c:v>-0.6</c:v>
                </c:pt>
                <c:pt idx="81">
                  <c:v>9.6</c:v>
                </c:pt>
                <c:pt idx="82">
                  <c:v>14.1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'Lab Worksheet - Air Temp'!$L$3</c:f>
              <c:strCache>
                <c:ptCount val="1"/>
                <c:pt idx="0">
                  <c:v>AIR MIN 2013</c:v>
                </c:pt>
              </c:strCache>
            </c:strRef>
          </c:tx>
          <c:spPr>
            <a:ln w="50800" cap="flat">
              <a:solidFill>
                <a:srgbClr val="AB74A3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B382C8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Temp'!$L$4:$L$98</c:f>
              <c:numCache>
                <c:formatCode>General</c:formatCode>
                <c:ptCount val="95"/>
                <c:pt idx="5">
                  <c:v>-1.8</c:v>
                </c:pt>
                <c:pt idx="6">
                  <c:v>-5.7</c:v>
                </c:pt>
                <c:pt idx="7">
                  <c:v>-0.6</c:v>
                </c:pt>
                <c:pt idx="8">
                  <c:v>-5.2</c:v>
                </c:pt>
                <c:pt idx="9">
                  <c:v>-9.6</c:v>
                </c:pt>
                <c:pt idx="10">
                  <c:v>-8.2</c:v>
                </c:pt>
                <c:pt idx="11">
                  <c:v>7.9</c:v>
                </c:pt>
                <c:pt idx="12">
                  <c:v>-6.2</c:v>
                </c:pt>
                <c:pt idx="13">
                  <c:v>-6.9</c:v>
                </c:pt>
                <c:pt idx="14">
                  <c:v>1.2</c:v>
                </c:pt>
                <c:pt idx="15">
                  <c:v>1.7</c:v>
                </c:pt>
                <c:pt idx="16">
                  <c:v>-1.3</c:v>
                </c:pt>
                <c:pt idx="17">
                  <c:v>-3.4</c:v>
                </c:pt>
                <c:pt idx="18">
                  <c:v>0.2</c:v>
                </c:pt>
                <c:pt idx="20">
                  <c:v>1.5</c:v>
                </c:pt>
                <c:pt idx="21">
                  <c:v>1.5</c:v>
                </c:pt>
                <c:pt idx="22">
                  <c:v>-1.7</c:v>
                </c:pt>
                <c:pt idx="23">
                  <c:v>-2.3</c:v>
                </c:pt>
                <c:pt idx="24">
                  <c:v>-3.8</c:v>
                </c:pt>
                <c:pt idx="27">
                  <c:v>1.3</c:v>
                </c:pt>
                <c:pt idx="28">
                  <c:v>0.3</c:v>
                </c:pt>
                <c:pt idx="29">
                  <c:v>0.0</c:v>
                </c:pt>
                <c:pt idx="30">
                  <c:v>-2.3</c:v>
                </c:pt>
                <c:pt idx="31">
                  <c:v>-3.7</c:v>
                </c:pt>
                <c:pt idx="32">
                  <c:v>2.8</c:v>
                </c:pt>
                <c:pt idx="33">
                  <c:v>6.8</c:v>
                </c:pt>
                <c:pt idx="34">
                  <c:v>-0.9</c:v>
                </c:pt>
                <c:pt idx="35">
                  <c:v>-1.1</c:v>
                </c:pt>
                <c:pt idx="36">
                  <c:v>-3.2</c:v>
                </c:pt>
                <c:pt idx="37">
                  <c:v>-1.2</c:v>
                </c:pt>
                <c:pt idx="38">
                  <c:v>-3.2</c:v>
                </c:pt>
                <c:pt idx="39">
                  <c:v>-5.7</c:v>
                </c:pt>
                <c:pt idx="40">
                  <c:v>-0.9</c:v>
                </c:pt>
                <c:pt idx="48">
                  <c:v>-2.6</c:v>
                </c:pt>
                <c:pt idx="49">
                  <c:v>3.4</c:v>
                </c:pt>
                <c:pt idx="50">
                  <c:v>2.6</c:v>
                </c:pt>
                <c:pt idx="51">
                  <c:v>-1.5</c:v>
                </c:pt>
                <c:pt idx="52">
                  <c:v>-2.7</c:v>
                </c:pt>
                <c:pt idx="53">
                  <c:v>4.7</c:v>
                </c:pt>
                <c:pt idx="54">
                  <c:v>-2.8</c:v>
                </c:pt>
                <c:pt idx="55">
                  <c:v>-1.7</c:v>
                </c:pt>
                <c:pt idx="56">
                  <c:v>4.0</c:v>
                </c:pt>
                <c:pt idx="57">
                  <c:v>0.8</c:v>
                </c:pt>
                <c:pt idx="58">
                  <c:v>-1.7</c:v>
                </c:pt>
                <c:pt idx="59">
                  <c:v>3.8</c:v>
                </c:pt>
                <c:pt idx="60">
                  <c:v>9.3</c:v>
                </c:pt>
                <c:pt idx="62">
                  <c:v>10.3</c:v>
                </c:pt>
                <c:pt idx="63">
                  <c:v>10.5</c:v>
                </c:pt>
                <c:pt idx="64">
                  <c:v>4.0</c:v>
                </c:pt>
                <c:pt idx="65">
                  <c:v>3.1</c:v>
                </c:pt>
                <c:pt idx="66">
                  <c:v>5.2</c:v>
                </c:pt>
                <c:pt idx="67">
                  <c:v>2.1</c:v>
                </c:pt>
                <c:pt idx="68">
                  <c:v>2.9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'Lab Worksheet - Air Temp'!$P$3</c:f>
              <c:strCache>
                <c:ptCount val="1"/>
                <c:pt idx="0">
                  <c:v>AIR MIN 2014</c:v>
                </c:pt>
              </c:strCache>
            </c:strRef>
          </c:tx>
          <c:spPr>
            <a:ln w="50800" cap="flat">
              <a:solidFill>
                <a:srgbClr val="83528C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83528C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Temp'!$P$4:$P$97</c:f>
              <c:numCache>
                <c:formatCode>General</c:formatCode>
                <c:ptCount val="94"/>
                <c:pt idx="13">
                  <c:v>-3.7</c:v>
                </c:pt>
                <c:pt idx="14">
                  <c:v>-0.4</c:v>
                </c:pt>
                <c:pt idx="15">
                  <c:v>-8.7</c:v>
                </c:pt>
                <c:pt idx="16">
                  <c:v>-12.2</c:v>
                </c:pt>
                <c:pt idx="17">
                  <c:v>-15.6</c:v>
                </c:pt>
                <c:pt idx="18">
                  <c:v>-14.2</c:v>
                </c:pt>
                <c:pt idx="19">
                  <c:v>-7.3</c:v>
                </c:pt>
                <c:pt idx="20">
                  <c:v>-15.2</c:v>
                </c:pt>
                <c:pt idx="22">
                  <c:v>-4.1</c:v>
                </c:pt>
                <c:pt idx="23">
                  <c:v>-8.4</c:v>
                </c:pt>
                <c:pt idx="24">
                  <c:v>-13.9</c:v>
                </c:pt>
                <c:pt idx="26">
                  <c:v>-4.7</c:v>
                </c:pt>
                <c:pt idx="27">
                  <c:v>-11.3</c:v>
                </c:pt>
                <c:pt idx="28">
                  <c:v>-10.5</c:v>
                </c:pt>
                <c:pt idx="29">
                  <c:v>-5.4</c:v>
                </c:pt>
                <c:pt idx="30">
                  <c:v>-0.6</c:v>
                </c:pt>
                <c:pt idx="31">
                  <c:v>-2.4</c:v>
                </c:pt>
                <c:pt idx="32">
                  <c:v>-2.3</c:v>
                </c:pt>
                <c:pt idx="33">
                  <c:v>1.8</c:v>
                </c:pt>
                <c:pt idx="34">
                  <c:v>-8.7</c:v>
                </c:pt>
                <c:pt idx="35">
                  <c:v>-10.6</c:v>
                </c:pt>
                <c:pt idx="36">
                  <c:v>1.6</c:v>
                </c:pt>
                <c:pt idx="37">
                  <c:v>-2.2</c:v>
                </c:pt>
                <c:pt idx="38">
                  <c:v>-6.4</c:v>
                </c:pt>
                <c:pt idx="39">
                  <c:v>-8.7</c:v>
                </c:pt>
                <c:pt idx="40">
                  <c:v>-4.8</c:v>
                </c:pt>
                <c:pt idx="41">
                  <c:v>2.4</c:v>
                </c:pt>
                <c:pt idx="42">
                  <c:v>0.1</c:v>
                </c:pt>
                <c:pt idx="43">
                  <c:v>-3.3</c:v>
                </c:pt>
                <c:pt idx="44">
                  <c:v>-1.9</c:v>
                </c:pt>
                <c:pt idx="45">
                  <c:v>-8.2</c:v>
                </c:pt>
                <c:pt idx="46">
                  <c:v>-10.5</c:v>
                </c:pt>
                <c:pt idx="47">
                  <c:v>1.2</c:v>
                </c:pt>
                <c:pt idx="48">
                  <c:v>0.4</c:v>
                </c:pt>
                <c:pt idx="49">
                  <c:v>2.1</c:v>
                </c:pt>
                <c:pt idx="50">
                  <c:v>3.9</c:v>
                </c:pt>
                <c:pt idx="51">
                  <c:v>6.3</c:v>
                </c:pt>
                <c:pt idx="52">
                  <c:v>2.9</c:v>
                </c:pt>
                <c:pt idx="53">
                  <c:v>1.6</c:v>
                </c:pt>
                <c:pt idx="54">
                  <c:v>-0.4</c:v>
                </c:pt>
                <c:pt idx="55">
                  <c:v>-0.4</c:v>
                </c:pt>
                <c:pt idx="56">
                  <c:v>5.2</c:v>
                </c:pt>
                <c:pt idx="57">
                  <c:v>3.1</c:v>
                </c:pt>
                <c:pt idx="58">
                  <c:v>-3.4</c:v>
                </c:pt>
                <c:pt idx="59">
                  <c:v>0.3</c:v>
                </c:pt>
                <c:pt idx="60">
                  <c:v>6.9</c:v>
                </c:pt>
                <c:pt idx="61">
                  <c:v>1.7</c:v>
                </c:pt>
                <c:pt idx="62">
                  <c:v>-3.3</c:v>
                </c:pt>
                <c:pt idx="63">
                  <c:v>6.4</c:v>
                </c:pt>
                <c:pt idx="64">
                  <c:v>7.0</c:v>
                </c:pt>
                <c:pt idx="65">
                  <c:v>3.3</c:v>
                </c:pt>
                <c:pt idx="66">
                  <c:v>11.8</c:v>
                </c:pt>
                <c:pt idx="67">
                  <c:v>14.1</c:v>
                </c:pt>
                <c:pt idx="68">
                  <c:v>12.0</c:v>
                </c:pt>
                <c:pt idx="69">
                  <c:v>10.0</c:v>
                </c:pt>
                <c:pt idx="70">
                  <c:v>8.0</c:v>
                </c:pt>
                <c:pt idx="71">
                  <c:v>6.6</c:v>
                </c:pt>
                <c:pt idx="72">
                  <c:v>7.4</c:v>
                </c:pt>
                <c:pt idx="73">
                  <c:v>6.7</c:v>
                </c:pt>
                <c:pt idx="74">
                  <c:v>9.4</c:v>
                </c:pt>
                <c:pt idx="75">
                  <c:v>11.7</c:v>
                </c:pt>
                <c:pt idx="76">
                  <c:v>7.6</c:v>
                </c:pt>
                <c:pt idx="77">
                  <c:v>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994184"/>
        <c:axId val="2075000344"/>
      </c:lineChart>
      <c:catAx>
        <c:axId val="2074994184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5000344"/>
        <c:crosses val="autoZero"/>
        <c:auto val="1"/>
        <c:lblAlgn val="ctr"/>
        <c:lblOffset val="100"/>
        <c:noMultiLvlLbl val="1"/>
      </c:catAx>
      <c:valAx>
        <c:axId val="2075000344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4994184"/>
        <c:crosses val="autoZero"/>
        <c:crossBetween val="midCat"/>
        <c:majorUnit val="10.0"/>
        <c:minorUnit val="5.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72434"/>
          <c:y val="0.960948"/>
          <c:w val="0.468394"/>
          <c:h val="0.051551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Chart 11</a:t>
            </a:r>
          </a:p>
        </c:rich>
      </c:tx>
      <c:layout>
        <c:manualLayout>
          <c:xMode val="edge"/>
          <c:yMode val="edge"/>
          <c:x val="0.475714"/>
          <c:y val="0.005"/>
          <c:w val="0.0485711"/>
          <c:h val="0.066170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382863"/>
          <c:y val="0.0661702"/>
          <c:w val="0.959063"/>
          <c:h val="0.711502"/>
        </c:manualLayout>
      </c:layout>
      <c:lineChart>
        <c:grouping val="standard"/>
        <c:varyColors val="0"/>
        <c:ser>
          <c:idx val="1"/>
          <c:order val="0"/>
          <c:tx>
            <c:v>Air Max 2014</c:v>
          </c:tx>
          <c:spPr>
            <a:ln w="50800" cap="flat">
              <a:solidFill>
                <a:srgbClr val="5F9EB8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5D95A4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Temp'!$O$4:$O$98</c:f>
              <c:numCache>
                <c:formatCode>General</c:formatCode>
                <c:ptCount val="95"/>
                <c:pt idx="13">
                  <c:v>11.4</c:v>
                </c:pt>
                <c:pt idx="14">
                  <c:v>12.4</c:v>
                </c:pt>
                <c:pt idx="15">
                  <c:v>0.6</c:v>
                </c:pt>
                <c:pt idx="16">
                  <c:v>0.3</c:v>
                </c:pt>
                <c:pt idx="17">
                  <c:v>0.6</c:v>
                </c:pt>
                <c:pt idx="18">
                  <c:v>1.1</c:v>
                </c:pt>
                <c:pt idx="19">
                  <c:v>-3.7</c:v>
                </c:pt>
                <c:pt idx="20">
                  <c:v>5.5</c:v>
                </c:pt>
                <c:pt idx="22">
                  <c:v>5.3</c:v>
                </c:pt>
                <c:pt idx="23">
                  <c:v>5.2</c:v>
                </c:pt>
                <c:pt idx="24">
                  <c:v>-0.3</c:v>
                </c:pt>
                <c:pt idx="26">
                  <c:v>1.9</c:v>
                </c:pt>
                <c:pt idx="27">
                  <c:v>1.2</c:v>
                </c:pt>
                <c:pt idx="28">
                  <c:v>0.3</c:v>
                </c:pt>
                <c:pt idx="29">
                  <c:v>13.3</c:v>
                </c:pt>
                <c:pt idx="30">
                  <c:v>13.4</c:v>
                </c:pt>
                <c:pt idx="31">
                  <c:v>6.4</c:v>
                </c:pt>
                <c:pt idx="32">
                  <c:v>14.4</c:v>
                </c:pt>
                <c:pt idx="33">
                  <c:v>17.2</c:v>
                </c:pt>
                <c:pt idx="34">
                  <c:v>13.0</c:v>
                </c:pt>
                <c:pt idx="35">
                  <c:v>4.6</c:v>
                </c:pt>
                <c:pt idx="36">
                  <c:v>14.8</c:v>
                </c:pt>
                <c:pt idx="37">
                  <c:v>15.0</c:v>
                </c:pt>
                <c:pt idx="38">
                  <c:v>3.4</c:v>
                </c:pt>
                <c:pt idx="39">
                  <c:v>5.3</c:v>
                </c:pt>
                <c:pt idx="40">
                  <c:v>7.1</c:v>
                </c:pt>
                <c:pt idx="41">
                  <c:v>12.7</c:v>
                </c:pt>
                <c:pt idx="42">
                  <c:v>13.2</c:v>
                </c:pt>
                <c:pt idx="43">
                  <c:v>15.2</c:v>
                </c:pt>
                <c:pt idx="44">
                  <c:v>17.0</c:v>
                </c:pt>
                <c:pt idx="45">
                  <c:v>6.2</c:v>
                </c:pt>
                <c:pt idx="46">
                  <c:v>5.3</c:v>
                </c:pt>
                <c:pt idx="47">
                  <c:v>8.6</c:v>
                </c:pt>
                <c:pt idx="48">
                  <c:v>9.0</c:v>
                </c:pt>
                <c:pt idx="49">
                  <c:v>10.4</c:v>
                </c:pt>
                <c:pt idx="50">
                  <c:v>9.0</c:v>
                </c:pt>
                <c:pt idx="51">
                  <c:v>9.2</c:v>
                </c:pt>
                <c:pt idx="52">
                  <c:v>8.3</c:v>
                </c:pt>
                <c:pt idx="53">
                  <c:v>14.7</c:v>
                </c:pt>
                <c:pt idx="54">
                  <c:v>15.3</c:v>
                </c:pt>
                <c:pt idx="55">
                  <c:v>16.4</c:v>
                </c:pt>
                <c:pt idx="56">
                  <c:v>17.6</c:v>
                </c:pt>
                <c:pt idx="57">
                  <c:v>13.6</c:v>
                </c:pt>
                <c:pt idx="58">
                  <c:v>14.2</c:v>
                </c:pt>
                <c:pt idx="59">
                  <c:v>15.9</c:v>
                </c:pt>
                <c:pt idx="60">
                  <c:v>17.4</c:v>
                </c:pt>
                <c:pt idx="61">
                  <c:v>18.1</c:v>
                </c:pt>
                <c:pt idx="62">
                  <c:v>16.2</c:v>
                </c:pt>
                <c:pt idx="63">
                  <c:v>21.5</c:v>
                </c:pt>
                <c:pt idx="64">
                  <c:v>23.5</c:v>
                </c:pt>
                <c:pt idx="65">
                  <c:v>21.9</c:v>
                </c:pt>
                <c:pt idx="66">
                  <c:v>22.8</c:v>
                </c:pt>
                <c:pt idx="67">
                  <c:v>22.3</c:v>
                </c:pt>
                <c:pt idx="68">
                  <c:v>22.0</c:v>
                </c:pt>
                <c:pt idx="69">
                  <c:v>21.0</c:v>
                </c:pt>
                <c:pt idx="70">
                  <c:v>20.0</c:v>
                </c:pt>
                <c:pt idx="71">
                  <c:v>19.0</c:v>
                </c:pt>
                <c:pt idx="72">
                  <c:v>19.5</c:v>
                </c:pt>
                <c:pt idx="73">
                  <c:v>20.4</c:v>
                </c:pt>
                <c:pt idx="74">
                  <c:v>21.2</c:v>
                </c:pt>
                <c:pt idx="75">
                  <c:v>20.4</c:v>
                </c:pt>
                <c:pt idx="76">
                  <c:v>18.2</c:v>
                </c:pt>
                <c:pt idx="77">
                  <c:v>19.9</c:v>
                </c:pt>
              </c:numCache>
            </c:numRef>
          </c:val>
          <c:smooth val="0"/>
        </c:ser>
        <c:ser>
          <c:idx val="2"/>
          <c:order val="1"/>
          <c:tx>
            <c:v>Air Min 2014</c:v>
          </c:tx>
          <c:spPr>
            <a:ln w="50800" cap="flat">
              <a:solidFill>
                <a:srgbClr val="55C4CD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64D5D3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Temp'!$P$4:$P$98</c:f>
              <c:numCache>
                <c:formatCode>General</c:formatCode>
                <c:ptCount val="95"/>
                <c:pt idx="13">
                  <c:v>-3.7</c:v>
                </c:pt>
                <c:pt idx="14">
                  <c:v>-0.4</c:v>
                </c:pt>
                <c:pt idx="15">
                  <c:v>-8.7</c:v>
                </c:pt>
                <c:pt idx="16">
                  <c:v>-12.2</c:v>
                </c:pt>
                <c:pt idx="17">
                  <c:v>-15.6</c:v>
                </c:pt>
                <c:pt idx="18">
                  <c:v>-14.2</c:v>
                </c:pt>
                <c:pt idx="19">
                  <c:v>-7.3</c:v>
                </c:pt>
                <c:pt idx="20">
                  <c:v>-15.2</c:v>
                </c:pt>
                <c:pt idx="22">
                  <c:v>-4.1</c:v>
                </c:pt>
                <c:pt idx="23">
                  <c:v>-8.4</c:v>
                </c:pt>
                <c:pt idx="24">
                  <c:v>-13.9</c:v>
                </c:pt>
                <c:pt idx="26">
                  <c:v>-4.7</c:v>
                </c:pt>
                <c:pt idx="27">
                  <c:v>-11.3</c:v>
                </c:pt>
                <c:pt idx="28">
                  <c:v>-10.5</c:v>
                </c:pt>
                <c:pt idx="29">
                  <c:v>-5.4</c:v>
                </c:pt>
                <c:pt idx="30">
                  <c:v>-0.6</c:v>
                </c:pt>
                <c:pt idx="31">
                  <c:v>-2.4</c:v>
                </c:pt>
                <c:pt idx="32">
                  <c:v>-2.3</c:v>
                </c:pt>
                <c:pt idx="33">
                  <c:v>1.8</c:v>
                </c:pt>
                <c:pt idx="34">
                  <c:v>-8.7</c:v>
                </c:pt>
                <c:pt idx="35">
                  <c:v>-10.6</c:v>
                </c:pt>
                <c:pt idx="36">
                  <c:v>1.6</c:v>
                </c:pt>
                <c:pt idx="37">
                  <c:v>-2.2</c:v>
                </c:pt>
                <c:pt idx="38">
                  <c:v>-6.4</c:v>
                </c:pt>
                <c:pt idx="39">
                  <c:v>-8.7</c:v>
                </c:pt>
                <c:pt idx="40">
                  <c:v>-4.8</c:v>
                </c:pt>
                <c:pt idx="41">
                  <c:v>2.4</c:v>
                </c:pt>
                <c:pt idx="42">
                  <c:v>0.1</c:v>
                </c:pt>
                <c:pt idx="43">
                  <c:v>-3.3</c:v>
                </c:pt>
                <c:pt idx="44">
                  <c:v>-1.9</c:v>
                </c:pt>
                <c:pt idx="45">
                  <c:v>-8.2</c:v>
                </c:pt>
                <c:pt idx="46">
                  <c:v>-10.5</c:v>
                </c:pt>
                <c:pt idx="47">
                  <c:v>1.2</c:v>
                </c:pt>
                <c:pt idx="48">
                  <c:v>0.4</c:v>
                </c:pt>
                <c:pt idx="49">
                  <c:v>2.1</c:v>
                </c:pt>
                <c:pt idx="50">
                  <c:v>3.9</c:v>
                </c:pt>
                <c:pt idx="51">
                  <c:v>6.3</c:v>
                </c:pt>
                <c:pt idx="52">
                  <c:v>2.9</c:v>
                </c:pt>
                <c:pt idx="53">
                  <c:v>1.6</c:v>
                </c:pt>
                <c:pt idx="54">
                  <c:v>-0.4</c:v>
                </c:pt>
                <c:pt idx="55">
                  <c:v>-0.4</c:v>
                </c:pt>
                <c:pt idx="56">
                  <c:v>5.2</c:v>
                </c:pt>
                <c:pt idx="57">
                  <c:v>3.1</c:v>
                </c:pt>
                <c:pt idx="58">
                  <c:v>-3.4</c:v>
                </c:pt>
                <c:pt idx="59">
                  <c:v>0.3</c:v>
                </c:pt>
                <c:pt idx="60">
                  <c:v>6.9</c:v>
                </c:pt>
                <c:pt idx="61">
                  <c:v>1.7</c:v>
                </c:pt>
                <c:pt idx="62">
                  <c:v>-3.3</c:v>
                </c:pt>
                <c:pt idx="63">
                  <c:v>6.4</c:v>
                </c:pt>
                <c:pt idx="64">
                  <c:v>7.0</c:v>
                </c:pt>
                <c:pt idx="65">
                  <c:v>3.3</c:v>
                </c:pt>
                <c:pt idx="66">
                  <c:v>11.8</c:v>
                </c:pt>
                <c:pt idx="67">
                  <c:v>14.1</c:v>
                </c:pt>
                <c:pt idx="68">
                  <c:v>12.0</c:v>
                </c:pt>
                <c:pt idx="69">
                  <c:v>10.0</c:v>
                </c:pt>
                <c:pt idx="70">
                  <c:v>8.0</c:v>
                </c:pt>
                <c:pt idx="71">
                  <c:v>6.6</c:v>
                </c:pt>
                <c:pt idx="72">
                  <c:v>7.4</c:v>
                </c:pt>
                <c:pt idx="73">
                  <c:v>6.7</c:v>
                </c:pt>
                <c:pt idx="74">
                  <c:v>9.4</c:v>
                </c:pt>
                <c:pt idx="75">
                  <c:v>11.7</c:v>
                </c:pt>
                <c:pt idx="76">
                  <c:v>7.6</c:v>
                </c:pt>
                <c:pt idx="77">
                  <c:v>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077832"/>
        <c:axId val="2075083816"/>
      </c:lineChart>
      <c:catAx>
        <c:axId val="2075077832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75C0C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5083816"/>
        <c:crosses val="autoZero"/>
        <c:auto val="1"/>
        <c:lblAlgn val="ctr"/>
        <c:lblOffset val="100"/>
        <c:noMultiLvlLbl val="1"/>
      </c:catAx>
      <c:valAx>
        <c:axId val="2075083816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5077832"/>
        <c:crosses val="autoZero"/>
        <c:crossBetween val="midCat"/>
        <c:majorUnit val="13.125"/>
        <c:minorUnit val="6.562499999999996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23658"/>
          <c:y val="0.957892"/>
          <c:w val="0.435458"/>
          <c:h val="0.054608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Chart 12</a:t>
            </a:r>
          </a:p>
        </c:rich>
      </c:tx>
      <c:layout>
        <c:manualLayout>
          <c:xMode val="edge"/>
          <c:yMode val="edge"/>
          <c:x val="0.474908"/>
          <c:y val="0.005"/>
          <c:w val="0.0501834"/>
          <c:h val="0.071661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330162"/>
          <c:y val="0.0716612"/>
          <c:w val="0.964245"/>
          <c:h val="0.670791"/>
        </c:manualLayout>
      </c:layout>
      <c:lineChart>
        <c:grouping val="standard"/>
        <c:varyColors val="0"/>
        <c:ser>
          <c:idx val="1"/>
          <c:order val="0"/>
          <c:tx>
            <c:strRef>
              <c:f>'Lab Worksheet - Air Temp'!$Q$3</c:f>
              <c:strCache>
                <c:ptCount val="1"/>
                <c:pt idx="0">
                  <c:v>SOIL MAX 2014</c:v>
                </c:pt>
              </c:strCache>
            </c:strRef>
          </c:tx>
          <c:spPr>
            <a:ln w="50800" cap="flat">
              <a:solidFill>
                <a:srgbClr val="936C2B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B18336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Temp'!$Q$4:$Q$98</c:f>
              <c:numCache>
                <c:formatCode>General</c:formatCode>
                <c:ptCount val="95"/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0.8</c:v>
                </c:pt>
                <c:pt idx="17">
                  <c:v>0.6</c:v>
                </c:pt>
                <c:pt idx="18">
                  <c:v>0.4</c:v>
                </c:pt>
                <c:pt idx="19">
                  <c:v>0.4</c:v>
                </c:pt>
                <c:pt idx="20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0.3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1.0</c:v>
                </c:pt>
                <c:pt idx="34">
                  <c:v>1.6</c:v>
                </c:pt>
                <c:pt idx="35">
                  <c:v>1.3</c:v>
                </c:pt>
                <c:pt idx="36">
                  <c:v>10.1</c:v>
                </c:pt>
                <c:pt idx="37">
                  <c:v>11.2</c:v>
                </c:pt>
                <c:pt idx="38">
                  <c:v>10.1</c:v>
                </c:pt>
                <c:pt idx="39">
                  <c:v>5.8</c:v>
                </c:pt>
                <c:pt idx="40">
                  <c:v>9.7</c:v>
                </c:pt>
                <c:pt idx="41">
                  <c:v>13.4</c:v>
                </c:pt>
                <c:pt idx="42">
                  <c:v>13.5</c:v>
                </c:pt>
                <c:pt idx="43">
                  <c:v>13.2</c:v>
                </c:pt>
                <c:pt idx="44">
                  <c:v>13.2</c:v>
                </c:pt>
                <c:pt idx="45">
                  <c:v>8.8</c:v>
                </c:pt>
                <c:pt idx="46">
                  <c:v>9.9</c:v>
                </c:pt>
                <c:pt idx="47">
                  <c:v>5.9</c:v>
                </c:pt>
                <c:pt idx="48">
                  <c:v>6.3</c:v>
                </c:pt>
                <c:pt idx="49">
                  <c:v>11.1</c:v>
                </c:pt>
                <c:pt idx="50">
                  <c:v>11.1</c:v>
                </c:pt>
                <c:pt idx="51">
                  <c:v>10.1</c:v>
                </c:pt>
                <c:pt idx="52">
                  <c:v>7.3</c:v>
                </c:pt>
                <c:pt idx="53">
                  <c:v>14.5</c:v>
                </c:pt>
                <c:pt idx="54">
                  <c:v>16.3</c:v>
                </c:pt>
                <c:pt idx="55">
                  <c:v>16.5</c:v>
                </c:pt>
                <c:pt idx="56">
                  <c:v>17.2</c:v>
                </c:pt>
                <c:pt idx="57">
                  <c:v>15.8</c:v>
                </c:pt>
                <c:pt idx="58">
                  <c:v>16.4</c:v>
                </c:pt>
                <c:pt idx="59">
                  <c:v>17.2</c:v>
                </c:pt>
                <c:pt idx="60">
                  <c:v>14.3</c:v>
                </c:pt>
                <c:pt idx="61">
                  <c:v>16.6</c:v>
                </c:pt>
                <c:pt idx="62">
                  <c:v>17.6</c:v>
                </c:pt>
                <c:pt idx="63">
                  <c:v>17.4</c:v>
                </c:pt>
                <c:pt idx="64">
                  <c:v>20.4</c:v>
                </c:pt>
                <c:pt idx="65">
                  <c:v>21.4</c:v>
                </c:pt>
                <c:pt idx="66">
                  <c:v>21.7</c:v>
                </c:pt>
                <c:pt idx="67">
                  <c:v>21.1</c:v>
                </c:pt>
                <c:pt idx="68">
                  <c:v>20.0</c:v>
                </c:pt>
                <c:pt idx="69">
                  <c:v>19.0</c:v>
                </c:pt>
                <c:pt idx="70">
                  <c:v>18.0</c:v>
                </c:pt>
                <c:pt idx="71">
                  <c:v>17.4</c:v>
                </c:pt>
                <c:pt idx="72">
                  <c:v>18.2</c:v>
                </c:pt>
                <c:pt idx="73">
                  <c:v>17.1</c:v>
                </c:pt>
                <c:pt idx="74">
                  <c:v>21.8</c:v>
                </c:pt>
                <c:pt idx="75">
                  <c:v>21.9</c:v>
                </c:pt>
                <c:pt idx="76">
                  <c:v>14.5</c:v>
                </c:pt>
                <c:pt idx="77">
                  <c:v>17.9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'Lab Worksheet - Air Temp'!$R$3</c:f>
              <c:strCache>
                <c:ptCount val="1"/>
                <c:pt idx="0">
                  <c:v>SOIL MIN 2014</c:v>
                </c:pt>
              </c:strCache>
            </c:strRef>
          </c:tx>
          <c:spPr>
            <a:ln w="50800" cap="flat">
              <a:solidFill>
                <a:srgbClr val="B9AA4A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D6C668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Temp'!$R$4:$R$98</c:f>
              <c:numCache>
                <c:formatCode>General</c:formatCode>
                <c:ptCount val="95"/>
                <c:pt idx="13">
                  <c:v>0.5</c:v>
                </c:pt>
                <c:pt idx="14">
                  <c:v>0.6</c:v>
                </c:pt>
                <c:pt idx="15">
                  <c:v>0.5</c:v>
                </c:pt>
                <c:pt idx="16">
                  <c:v>0.4</c:v>
                </c:pt>
                <c:pt idx="17">
                  <c:v>0.3</c:v>
                </c:pt>
                <c:pt idx="18">
                  <c:v>0.2</c:v>
                </c:pt>
                <c:pt idx="19">
                  <c:v>0.3</c:v>
                </c:pt>
                <c:pt idx="20">
                  <c:v>-0.3</c:v>
                </c:pt>
                <c:pt idx="22">
                  <c:v>-0.3</c:v>
                </c:pt>
                <c:pt idx="23">
                  <c:v>0.2</c:v>
                </c:pt>
                <c:pt idx="24">
                  <c:v>-0.6</c:v>
                </c:pt>
                <c:pt idx="26">
                  <c:v>-0.7</c:v>
                </c:pt>
                <c:pt idx="27">
                  <c:v>-0.6</c:v>
                </c:pt>
                <c:pt idx="28">
                  <c:v>-0.7</c:v>
                </c:pt>
                <c:pt idx="29">
                  <c:v>0.1</c:v>
                </c:pt>
                <c:pt idx="30">
                  <c:v>0.3</c:v>
                </c:pt>
                <c:pt idx="31">
                  <c:v>0.3</c:v>
                </c:pt>
                <c:pt idx="32">
                  <c:v>0.4</c:v>
                </c:pt>
                <c:pt idx="33">
                  <c:v>0.3</c:v>
                </c:pt>
                <c:pt idx="34">
                  <c:v>0.3</c:v>
                </c:pt>
                <c:pt idx="35">
                  <c:v>0.0</c:v>
                </c:pt>
                <c:pt idx="36">
                  <c:v>0.3</c:v>
                </c:pt>
                <c:pt idx="37">
                  <c:v>0.9</c:v>
                </c:pt>
                <c:pt idx="38">
                  <c:v>0.6</c:v>
                </c:pt>
                <c:pt idx="39">
                  <c:v>0.3</c:v>
                </c:pt>
                <c:pt idx="40">
                  <c:v>0.7</c:v>
                </c:pt>
                <c:pt idx="41">
                  <c:v>3.7</c:v>
                </c:pt>
                <c:pt idx="42">
                  <c:v>1.5</c:v>
                </c:pt>
                <c:pt idx="43">
                  <c:v>1.5</c:v>
                </c:pt>
                <c:pt idx="44">
                  <c:v>2.6</c:v>
                </c:pt>
                <c:pt idx="45">
                  <c:v>0.6</c:v>
                </c:pt>
                <c:pt idx="46">
                  <c:v>0.4</c:v>
                </c:pt>
                <c:pt idx="47">
                  <c:v>-0.6</c:v>
                </c:pt>
                <c:pt idx="48">
                  <c:v>-8.3</c:v>
                </c:pt>
                <c:pt idx="49">
                  <c:v>-1.1</c:v>
                </c:pt>
                <c:pt idx="50">
                  <c:v>3.3</c:v>
                </c:pt>
                <c:pt idx="51">
                  <c:v>5.8</c:v>
                </c:pt>
                <c:pt idx="52">
                  <c:v>0.4</c:v>
                </c:pt>
                <c:pt idx="53">
                  <c:v>-1.2</c:v>
                </c:pt>
                <c:pt idx="54">
                  <c:v>3.8</c:v>
                </c:pt>
                <c:pt idx="55">
                  <c:v>3.7</c:v>
                </c:pt>
                <c:pt idx="56">
                  <c:v>7.2</c:v>
                </c:pt>
                <c:pt idx="57">
                  <c:v>5.3</c:v>
                </c:pt>
                <c:pt idx="58">
                  <c:v>2.8</c:v>
                </c:pt>
                <c:pt idx="59">
                  <c:v>4.8</c:v>
                </c:pt>
                <c:pt idx="60">
                  <c:v>8.6</c:v>
                </c:pt>
                <c:pt idx="61">
                  <c:v>5.2</c:v>
                </c:pt>
                <c:pt idx="62">
                  <c:v>3.9</c:v>
                </c:pt>
                <c:pt idx="63">
                  <c:v>8.3</c:v>
                </c:pt>
                <c:pt idx="64">
                  <c:v>9.1</c:v>
                </c:pt>
                <c:pt idx="65">
                  <c:v>8.9</c:v>
                </c:pt>
                <c:pt idx="66">
                  <c:v>12.4</c:v>
                </c:pt>
                <c:pt idx="67">
                  <c:v>14.5</c:v>
                </c:pt>
                <c:pt idx="68">
                  <c:v>12.0</c:v>
                </c:pt>
                <c:pt idx="69">
                  <c:v>11.0</c:v>
                </c:pt>
                <c:pt idx="70">
                  <c:v>10.0</c:v>
                </c:pt>
                <c:pt idx="71">
                  <c:v>0.9</c:v>
                </c:pt>
                <c:pt idx="72">
                  <c:v>1.9</c:v>
                </c:pt>
                <c:pt idx="73">
                  <c:v>-2.1</c:v>
                </c:pt>
                <c:pt idx="74">
                  <c:v>3.8</c:v>
                </c:pt>
                <c:pt idx="75">
                  <c:v>8.8</c:v>
                </c:pt>
                <c:pt idx="76">
                  <c:v>4.7</c:v>
                </c:pt>
                <c:pt idx="77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539448"/>
        <c:axId val="2076545528"/>
      </c:lineChart>
      <c:catAx>
        <c:axId val="2076539448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6545528"/>
        <c:crosses val="autoZero"/>
        <c:auto val="1"/>
        <c:lblAlgn val="ctr"/>
        <c:lblOffset val="100"/>
        <c:noMultiLvlLbl val="1"/>
      </c:catAx>
      <c:valAx>
        <c:axId val="2076545528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6539448"/>
        <c:crosses val="autoZero"/>
        <c:crossBetween val="midCat"/>
        <c:majorUnit val="11.25"/>
        <c:minorUnit val="5.624999999999994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55112"/>
          <c:y val="0.954397"/>
          <c:w val="0.438744"/>
          <c:h val="0.058102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Chart 18</a:t>
            </a:r>
          </a:p>
        </c:rich>
      </c:tx>
      <c:layout>
        <c:manualLayout>
          <c:xMode val="edge"/>
          <c:yMode val="edge"/>
          <c:x val="0.47556"/>
          <c:y val="0.005"/>
          <c:w val="0.0488793"/>
          <c:h val="0.0858508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363065"/>
          <c:y val="0.0858508"/>
          <c:w val="0.961026"/>
          <c:h val="0.716109"/>
        </c:manualLayout>
      </c:layout>
      <c:lineChart>
        <c:grouping val="standard"/>
        <c:varyColors val="0"/>
        <c:ser>
          <c:idx val="0"/>
          <c:order val="0"/>
          <c:tx>
            <c:strRef>
              <c:f>'Lab Worksheet - Air Temp'!$S$3</c:f>
              <c:strCache>
                <c:ptCount val="1"/>
                <c:pt idx="0">
                  <c:v>AIR MAX 2015</c:v>
                </c:pt>
              </c:strCache>
            </c:strRef>
          </c:tx>
          <c:spPr>
            <a:ln w="50800" cap="flat">
              <a:solidFill>
                <a:srgbClr val="6EA45A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7CAEB5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4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</c:v>
              </c:pt>
              <c:pt idx="92">
                <c:v>05/10</c:v>
              </c:pt>
            </c:strLit>
          </c:cat>
          <c:val>
            <c:numRef>
              <c:f>'Lab Worksheet - Air Temp'!$S$4:$S$97</c:f>
              <c:numCache>
                <c:formatCode>General</c:formatCode>
                <c:ptCount val="94"/>
                <c:pt idx="0">
                  <c:v>1.4</c:v>
                </c:pt>
                <c:pt idx="1">
                  <c:v>0.5</c:v>
                </c:pt>
                <c:pt idx="2">
                  <c:v>1.1</c:v>
                </c:pt>
                <c:pt idx="3">
                  <c:v>2.4</c:v>
                </c:pt>
                <c:pt idx="4">
                  <c:v>2.7</c:v>
                </c:pt>
                <c:pt idx="5">
                  <c:v>-1.0</c:v>
                </c:pt>
                <c:pt idx="6">
                  <c:v>-0.7</c:v>
                </c:pt>
                <c:pt idx="7">
                  <c:v>-7.8</c:v>
                </c:pt>
                <c:pt idx="8">
                  <c:v>-7.0</c:v>
                </c:pt>
                <c:pt idx="9">
                  <c:v>0.1</c:v>
                </c:pt>
                <c:pt idx="10">
                  <c:v>0.7</c:v>
                </c:pt>
                <c:pt idx="11">
                  <c:v>-5.3</c:v>
                </c:pt>
                <c:pt idx="12">
                  <c:v>-1.8</c:v>
                </c:pt>
                <c:pt idx="13">
                  <c:v>5.4</c:v>
                </c:pt>
                <c:pt idx="14">
                  <c:v>5.7</c:v>
                </c:pt>
                <c:pt idx="15">
                  <c:v>-5.1</c:v>
                </c:pt>
                <c:pt idx="17">
                  <c:v>2.4</c:v>
                </c:pt>
                <c:pt idx="18">
                  <c:v>3.4</c:v>
                </c:pt>
                <c:pt idx="19">
                  <c:v>-1.2</c:v>
                </c:pt>
                <c:pt idx="20">
                  <c:v>-0.3</c:v>
                </c:pt>
                <c:pt idx="21">
                  <c:v>0.8</c:v>
                </c:pt>
                <c:pt idx="22">
                  <c:v>2.9</c:v>
                </c:pt>
                <c:pt idx="23">
                  <c:v>3.4</c:v>
                </c:pt>
                <c:pt idx="24">
                  <c:v>7.3</c:v>
                </c:pt>
                <c:pt idx="25">
                  <c:v>7.7</c:v>
                </c:pt>
                <c:pt idx="26">
                  <c:v>-1.4</c:v>
                </c:pt>
                <c:pt idx="27">
                  <c:v>3.4</c:v>
                </c:pt>
                <c:pt idx="28">
                  <c:v>9.4</c:v>
                </c:pt>
                <c:pt idx="29">
                  <c:v>11.6</c:v>
                </c:pt>
                <c:pt idx="30">
                  <c:v>11.3</c:v>
                </c:pt>
                <c:pt idx="38">
                  <c:v>11.7</c:v>
                </c:pt>
                <c:pt idx="39">
                  <c:v>1.9</c:v>
                </c:pt>
                <c:pt idx="40">
                  <c:v>3.2</c:v>
                </c:pt>
                <c:pt idx="41">
                  <c:v>6.6</c:v>
                </c:pt>
                <c:pt idx="42">
                  <c:v>8.1</c:v>
                </c:pt>
                <c:pt idx="43">
                  <c:v>3.0</c:v>
                </c:pt>
                <c:pt idx="44">
                  <c:v>1.9</c:v>
                </c:pt>
                <c:pt idx="45">
                  <c:v>8.6</c:v>
                </c:pt>
                <c:pt idx="46">
                  <c:v>8.7</c:v>
                </c:pt>
                <c:pt idx="47">
                  <c:v>13.3</c:v>
                </c:pt>
                <c:pt idx="48">
                  <c:v>7.0</c:v>
                </c:pt>
                <c:pt idx="49">
                  <c:v>6.2</c:v>
                </c:pt>
                <c:pt idx="50">
                  <c:v>10.2</c:v>
                </c:pt>
                <c:pt idx="51">
                  <c:v>9.7</c:v>
                </c:pt>
                <c:pt idx="52">
                  <c:v>9.2</c:v>
                </c:pt>
                <c:pt idx="53">
                  <c:v>16.2</c:v>
                </c:pt>
                <c:pt idx="54">
                  <c:v>16.4</c:v>
                </c:pt>
                <c:pt idx="55">
                  <c:v>13.6</c:v>
                </c:pt>
                <c:pt idx="56">
                  <c:v>13.1</c:v>
                </c:pt>
                <c:pt idx="57">
                  <c:v>15.1</c:v>
                </c:pt>
                <c:pt idx="58">
                  <c:v>15.9</c:v>
                </c:pt>
                <c:pt idx="59">
                  <c:v>8.4</c:v>
                </c:pt>
                <c:pt idx="60">
                  <c:v>8.2</c:v>
                </c:pt>
                <c:pt idx="61">
                  <c:v>8.7</c:v>
                </c:pt>
                <c:pt idx="62">
                  <c:v>15.2</c:v>
                </c:pt>
                <c:pt idx="63">
                  <c:v>17.9</c:v>
                </c:pt>
                <c:pt idx="64">
                  <c:v>19.4</c:v>
                </c:pt>
                <c:pt idx="65">
                  <c:v>19.01</c:v>
                </c:pt>
                <c:pt idx="66">
                  <c:v>21.4</c:v>
                </c:pt>
                <c:pt idx="67">
                  <c:v>21.6</c:v>
                </c:pt>
                <c:pt idx="68">
                  <c:v>18.2</c:v>
                </c:pt>
                <c:pt idx="69">
                  <c:v>24.9</c:v>
                </c:pt>
                <c:pt idx="70">
                  <c:v>27.3</c:v>
                </c:pt>
                <c:pt idx="71">
                  <c:v>16.1</c:v>
                </c:pt>
                <c:pt idx="72">
                  <c:v>17.1</c:v>
                </c:pt>
                <c:pt idx="73">
                  <c:v>20.1</c:v>
                </c:pt>
                <c:pt idx="74">
                  <c:v>19.6</c:v>
                </c:pt>
                <c:pt idx="75">
                  <c:v>11.0</c:v>
                </c:pt>
                <c:pt idx="76">
                  <c:v>11.0</c:v>
                </c:pt>
                <c:pt idx="77">
                  <c:v>15.2</c:v>
                </c:pt>
                <c:pt idx="78">
                  <c:v>17.1</c:v>
                </c:pt>
                <c:pt idx="79">
                  <c:v>16.7</c:v>
                </c:pt>
                <c:pt idx="80">
                  <c:v>23.3</c:v>
                </c:pt>
                <c:pt idx="81">
                  <c:v>24.6</c:v>
                </c:pt>
                <c:pt idx="82">
                  <c:v>18.4</c:v>
                </c:pt>
                <c:pt idx="83">
                  <c:v>17.1</c:v>
                </c:pt>
                <c:pt idx="84">
                  <c:v>23.9</c:v>
                </c:pt>
                <c:pt idx="85">
                  <c:v>26.9</c:v>
                </c:pt>
                <c:pt idx="86">
                  <c:v>27.5</c:v>
                </c:pt>
                <c:pt idx="87">
                  <c:v>28.6</c:v>
                </c:pt>
                <c:pt idx="88">
                  <c:v>27.8</c:v>
                </c:pt>
                <c:pt idx="89">
                  <c:v>28.1</c:v>
                </c:pt>
                <c:pt idx="90">
                  <c:v>27.8</c:v>
                </c:pt>
                <c:pt idx="91">
                  <c:v>29.4</c:v>
                </c:pt>
                <c:pt idx="92">
                  <c:v>29.9</c:v>
                </c:pt>
                <c:pt idx="93">
                  <c:v>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'Lab Worksheet - Air Temp'!$T$3</c:f>
              <c:strCache>
                <c:ptCount val="1"/>
                <c:pt idx="0">
                  <c:v>AIR MIN 2015</c:v>
                </c:pt>
              </c:strCache>
            </c:strRef>
          </c:tx>
          <c:spPr>
            <a:ln w="50800" cap="flat">
              <a:solidFill>
                <a:srgbClr val="96D0D7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A5EBE3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4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</c:v>
              </c:pt>
              <c:pt idx="92">
                <c:v>05/10</c:v>
              </c:pt>
            </c:strLit>
          </c:cat>
          <c:val>
            <c:numRef>
              <c:f>'Lab Worksheet - Air Temp'!$T$4:$T$97</c:f>
              <c:numCache>
                <c:formatCode>General</c:formatCode>
                <c:ptCount val="94"/>
                <c:pt idx="0">
                  <c:v>-9.4</c:v>
                </c:pt>
                <c:pt idx="1">
                  <c:v>-7.8</c:v>
                </c:pt>
                <c:pt idx="2">
                  <c:v>-8.9</c:v>
                </c:pt>
                <c:pt idx="3">
                  <c:v>-11.8</c:v>
                </c:pt>
                <c:pt idx="4">
                  <c:v>-18.6</c:v>
                </c:pt>
                <c:pt idx="5">
                  <c:v>-24.4</c:v>
                </c:pt>
                <c:pt idx="6">
                  <c:v>-11.1</c:v>
                </c:pt>
                <c:pt idx="7">
                  <c:v>-22.6</c:v>
                </c:pt>
                <c:pt idx="8">
                  <c:v>-13.7</c:v>
                </c:pt>
                <c:pt idx="9">
                  <c:v>-20.7</c:v>
                </c:pt>
                <c:pt idx="10">
                  <c:v>-14.1</c:v>
                </c:pt>
                <c:pt idx="11">
                  <c:v>-20.8</c:v>
                </c:pt>
                <c:pt idx="12">
                  <c:v>-24.7</c:v>
                </c:pt>
                <c:pt idx="13">
                  <c:v>-2.3</c:v>
                </c:pt>
                <c:pt idx="14">
                  <c:v>-8.8</c:v>
                </c:pt>
                <c:pt idx="15">
                  <c:v>-25.5</c:v>
                </c:pt>
                <c:pt idx="17">
                  <c:v>-18.2</c:v>
                </c:pt>
                <c:pt idx="18">
                  <c:v>-8.9</c:v>
                </c:pt>
                <c:pt idx="19">
                  <c:v>-12.2</c:v>
                </c:pt>
                <c:pt idx="20">
                  <c:v>-20.4</c:v>
                </c:pt>
                <c:pt idx="21">
                  <c:v>-18.1</c:v>
                </c:pt>
                <c:pt idx="22">
                  <c:v>-4.7</c:v>
                </c:pt>
                <c:pt idx="23">
                  <c:v>-12.9</c:v>
                </c:pt>
                <c:pt idx="24">
                  <c:v>-5.2</c:v>
                </c:pt>
                <c:pt idx="25">
                  <c:v>-6.9</c:v>
                </c:pt>
                <c:pt idx="26">
                  <c:v>-15.9</c:v>
                </c:pt>
                <c:pt idx="27">
                  <c:v>-18.9</c:v>
                </c:pt>
                <c:pt idx="28">
                  <c:v>-7.3</c:v>
                </c:pt>
                <c:pt idx="29">
                  <c:v>-10.1</c:v>
                </c:pt>
                <c:pt idx="30">
                  <c:v>-6.6</c:v>
                </c:pt>
                <c:pt idx="38">
                  <c:v>-3.9</c:v>
                </c:pt>
                <c:pt idx="39">
                  <c:v>-11.8</c:v>
                </c:pt>
                <c:pt idx="40">
                  <c:v>-6.5</c:v>
                </c:pt>
                <c:pt idx="41">
                  <c:v>-3.7</c:v>
                </c:pt>
                <c:pt idx="42">
                  <c:v>-2.7</c:v>
                </c:pt>
                <c:pt idx="43">
                  <c:v>-11.9</c:v>
                </c:pt>
                <c:pt idx="44">
                  <c:v>-6.6</c:v>
                </c:pt>
                <c:pt idx="45">
                  <c:v>9.3</c:v>
                </c:pt>
                <c:pt idx="46">
                  <c:v>2.3</c:v>
                </c:pt>
                <c:pt idx="47">
                  <c:v>3.4</c:v>
                </c:pt>
                <c:pt idx="48">
                  <c:v>0.9</c:v>
                </c:pt>
                <c:pt idx="49">
                  <c:v>5.8</c:v>
                </c:pt>
                <c:pt idx="50">
                  <c:v>3.3</c:v>
                </c:pt>
                <c:pt idx="51">
                  <c:v>2.6</c:v>
                </c:pt>
                <c:pt idx="52">
                  <c:v>-1.7</c:v>
                </c:pt>
                <c:pt idx="53">
                  <c:v>-5.6</c:v>
                </c:pt>
                <c:pt idx="54">
                  <c:v>7.8</c:v>
                </c:pt>
                <c:pt idx="55">
                  <c:v>8.2</c:v>
                </c:pt>
                <c:pt idx="56">
                  <c:v>-4.3</c:v>
                </c:pt>
                <c:pt idx="57">
                  <c:v>-1.5</c:v>
                </c:pt>
                <c:pt idx="58">
                  <c:v>5.7</c:v>
                </c:pt>
                <c:pt idx="59">
                  <c:v>4.2</c:v>
                </c:pt>
                <c:pt idx="60">
                  <c:v>1.4</c:v>
                </c:pt>
                <c:pt idx="61">
                  <c:v>3.1</c:v>
                </c:pt>
                <c:pt idx="62">
                  <c:v>3.5</c:v>
                </c:pt>
                <c:pt idx="63">
                  <c:v>-1.8</c:v>
                </c:pt>
                <c:pt idx="64">
                  <c:v>-0.2</c:v>
                </c:pt>
                <c:pt idx="65">
                  <c:v>10.9</c:v>
                </c:pt>
                <c:pt idx="66">
                  <c:v>1.6</c:v>
                </c:pt>
                <c:pt idx="67">
                  <c:v>1.1</c:v>
                </c:pt>
                <c:pt idx="68">
                  <c:v>8.2</c:v>
                </c:pt>
                <c:pt idx="69">
                  <c:v>4.7</c:v>
                </c:pt>
                <c:pt idx="70">
                  <c:v>5.6</c:v>
                </c:pt>
                <c:pt idx="71">
                  <c:v>6.2</c:v>
                </c:pt>
                <c:pt idx="72">
                  <c:v>11.6</c:v>
                </c:pt>
                <c:pt idx="73">
                  <c:v>1.9</c:v>
                </c:pt>
                <c:pt idx="74">
                  <c:v>2.2</c:v>
                </c:pt>
                <c:pt idx="75">
                  <c:v>2.8</c:v>
                </c:pt>
                <c:pt idx="76">
                  <c:v>2.8</c:v>
                </c:pt>
                <c:pt idx="77">
                  <c:v>-1.1</c:v>
                </c:pt>
                <c:pt idx="78">
                  <c:v>8.6</c:v>
                </c:pt>
                <c:pt idx="79">
                  <c:v>7.1</c:v>
                </c:pt>
                <c:pt idx="80">
                  <c:v>10.5</c:v>
                </c:pt>
                <c:pt idx="81">
                  <c:v>4.5</c:v>
                </c:pt>
                <c:pt idx="82">
                  <c:v>8.3</c:v>
                </c:pt>
                <c:pt idx="83">
                  <c:v>2.5</c:v>
                </c:pt>
                <c:pt idx="84">
                  <c:v>4.1</c:v>
                </c:pt>
                <c:pt idx="85">
                  <c:v>5.6</c:v>
                </c:pt>
                <c:pt idx="86">
                  <c:v>12.6</c:v>
                </c:pt>
                <c:pt idx="87">
                  <c:v>15.7</c:v>
                </c:pt>
                <c:pt idx="88">
                  <c:v>3.9</c:v>
                </c:pt>
                <c:pt idx="89">
                  <c:v>9.9</c:v>
                </c:pt>
                <c:pt idx="90">
                  <c:v>13.1</c:v>
                </c:pt>
                <c:pt idx="91">
                  <c:v>15.0</c:v>
                </c:pt>
                <c:pt idx="92">
                  <c:v>17.3</c:v>
                </c:pt>
                <c:pt idx="93">
                  <c:v>20.1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639512"/>
        <c:axId val="2076645560"/>
      </c:lineChart>
      <c:catAx>
        <c:axId val="2076639512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6645560"/>
        <c:crosses val="autoZero"/>
        <c:auto val="1"/>
        <c:lblAlgn val="ctr"/>
        <c:lblOffset val="100"/>
        <c:tickLblSkip val="7"/>
        <c:noMultiLvlLbl val="1"/>
      </c:catAx>
      <c:valAx>
        <c:axId val="2076645560"/>
        <c:scaling>
          <c:orientation val="minMax"/>
          <c:max val="30.0"/>
          <c:min val="-30.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6639512"/>
        <c:crosses val="min"/>
        <c:crossBetween val="midCat"/>
        <c:majorUnit val="12.5"/>
        <c:minorUnit val="6.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100944"/>
          <c:y val="0.945368"/>
          <c:w val="0.772321"/>
          <c:h val="0.067132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Chart 12</a:t>
            </a:r>
          </a:p>
        </c:rich>
      </c:tx>
      <c:layout>
        <c:manualLayout>
          <c:xMode val="edge"/>
          <c:yMode val="edge"/>
          <c:x val="0.475452"/>
          <c:y val="0.005"/>
          <c:w val="0.0490967"/>
          <c:h val="0.0868734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323012"/>
          <c:y val="0.0868734"/>
          <c:w val="0.96502"/>
          <c:h val="0.70618"/>
        </c:manualLayout>
      </c:layout>
      <c:lineChart>
        <c:grouping val="standard"/>
        <c:varyColors val="0"/>
        <c:ser>
          <c:idx val="1"/>
          <c:order val="0"/>
          <c:tx>
            <c:strRef>
              <c:f>'Lab Worksheet - Air Temp'!$U$3</c:f>
              <c:strCache>
                <c:ptCount val="1"/>
                <c:pt idx="0">
                  <c:v>SOIL MAX 2015</c:v>
                </c:pt>
              </c:strCache>
            </c:strRef>
          </c:tx>
          <c:spPr>
            <a:ln w="50800" cap="flat">
              <a:solidFill>
                <a:srgbClr val="936C2B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B18336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Temp'!$U$4:$U$97</c:f>
              <c:numCache>
                <c:formatCode>General</c:formatCode>
                <c:ptCount val="94"/>
                <c:pt idx="0">
                  <c:v>-0.8</c:v>
                </c:pt>
                <c:pt idx="1">
                  <c:v>-0.8</c:v>
                </c:pt>
                <c:pt idx="2">
                  <c:v>-0.8</c:v>
                </c:pt>
                <c:pt idx="3">
                  <c:v>-0.8</c:v>
                </c:pt>
                <c:pt idx="4">
                  <c:v>-0.7</c:v>
                </c:pt>
                <c:pt idx="5">
                  <c:v>-1.1</c:v>
                </c:pt>
                <c:pt idx="6">
                  <c:v>-1.1</c:v>
                </c:pt>
                <c:pt idx="7">
                  <c:v>-1.3</c:v>
                </c:pt>
                <c:pt idx="8">
                  <c:v>-1.3</c:v>
                </c:pt>
                <c:pt idx="9">
                  <c:v>-0.9</c:v>
                </c:pt>
                <c:pt idx="10">
                  <c:v>-0.9</c:v>
                </c:pt>
                <c:pt idx="11">
                  <c:v>-1.2</c:v>
                </c:pt>
                <c:pt idx="12">
                  <c:v>-1.3</c:v>
                </c:pt>
                <c:pt idx="13">
                  <c:v>-0.6</c:v>
                </c:pt>
                <c:pt idx="14">
                  <c:v>-0.5</c:v>
                </c:pt>
                <c:pt idx="15">
                  <c:v>-0.9</c:v>
                </c:pt>
                <c:pt idx="17">
                  <c:v>-0.6</c:v>
                </c:pt>
                <c:pt idx="18">
                  <c:v>-0.6</c:v>
                </c:pt>
                <c:pt idx="19">
                  <c:v>-0.9</c:v>
                </c:pt>
                <c:pt idx="20">
                  <c:v>-0.9</c:v>
                </c:pt>
                <c:pt idx="21">
                  <c:v>-0.8</c:v>
                </c:pt>
                <c:pt idx="22">
                  <c:v>-0.8</c:v>
                </c:pt>
                <c:pt idx="23">
                  <c:v>-0.7</c:v>
                </c:pt>
                <c:pt idx="24">
                  <c:v>-0.5</c:v>
                </c:pt>
                <c:pt idx="25">
                  <c:v>-0.4</c:v>
                </c:pt>
                <c:pt idx="26">
                  <c:v>-0.7</c:v>
                </c:pt>
                <c:pt idx="27">
                  <c:v>-0.6</c:v>
                </c:pt>
                <c:pt idx="28">
                  <c:v>-0.3</c:v>
                </c:pt>
                <c:pt idx="29">
                  <c:v>-0.3</c:v>
                </c:pt>
                <c:pt idx="30">
                  <c:v>-0.4</c:v>
                </c:pt>
                <c:pt idx="38">
                  <c:v>-0.2</c:v>
                </c:pt>
                <c:pt idx="39">
                  <c:v>-0.6</c:v>
                </c:pt>
                <c:pt idx="40">
                  <c:v>-0.5</c:v>
                </c:pt>
                <c:pt idx="41">
                  <c:v>-0.3</c:v>
                </c:pt>
                <c:pt idx="42">
                  <c:v>-0.3</c:v>
                </c:pt>
                <c:pt idx="43">
                  <c:v>-0.5</c:v>
                </c:pt>
                <c:pt idx="44">
                  <c:v>-0.6</c:v>
                </c:pt>
                <c:pt idx="45">
                  <c:v>0.8</c:v>
                </c:pt>
                <c:pt idx="46">
                  <c:v>4.4</c:v>
                </c:pt>
                <c:pt idx="47">
                  <c:v>6.4</c:v>
                </c:pt>
                <c:pt idx="48">
                  <c:v>5.9</c:v>
                </c:pt>
                <c:pt idx="49">
                  <c:v>6.7</c:v>
                </c:pt>
                <c:pt idx="50">
                  <c:v>8.6</c:v>
                </c:pt>
                <c:pt idx="51">
                  <c:v>6.4</c:v>
                </c:pt>
                <c:pt idx="52">
                  <c:v>7.8</c:v>
                </c:pt>
                <c:pt idx="53">
                  <c:v>9.5</c:v>
                </c:pt>
                <c:pt idx="54">
                  <c:v>10.8</c:v>
                </c:pt>
                <c:pt idx="55">
                  <c:v>11.1</c:v>
                </c:pt>
                <c:pt idx="56">
                  <c:v>12.4</c:v>
                </c:pt>
                <c:pt idx="57">
                  <c:v>11.2</c:v>
                </c:pt>
                <c:pt idx="58">
                  <c:v>13.7</c:v>
                </c:pt>
                <c:pt idx="59">
                  <c:v>8.6</c:v>
                </c:pt>
                <c:pt idx="60">
                  <c:v>8.0</c:v>
                </c:pt>
                <c:pt idx="61">
                  <c:v>7.4</c:v>
                </c:pt>
                <c:pt idx="62">
                  <c:v>11.9</c:v>
                </c:pt>
                <c:pt idx="63">
                  <c:v>13.6</c:v>
                </c:pt>
                <c:pt idx="64">
                  <c:v>15.2</c:v>
                </c:pt>
                <c:pt idx="65">
                  <c:v>15.7</c:v>
                </c:pt>
                <c:pt idx="66">
                  <c:v>14.6</c:v>
                </c:pt>
                <c:pt idx="67">
                  <c:v>16.1</c:v>
                </c:pt>
                <c:pt idx="68">
                  <c:v>17.0</c:v>
                </c:pt>
                <c:pt idx="69">
                  <c:v>17.5</c:v>
                </c:pt>
                <c:pt idx="70">
                  <c:v>19.1</c:v>
                </c:pt>
                <c:pt idx="71">
                  <c:v>17.9</c:v>
                </c:pt>
                <c:pt idx="72">
                  <c:v>12.8</c:v>
                </c:pt>
                <c:pt idx="73">
                  <c:v>17.2</c:v>
                </c:pt>
                <c:pt idx="74">
                  <c:v>17.6</c:v>
                </c:pt>
                <c:pt idx="75">
                  <c:v>13.5</c:v>
                </c:pt>
                <c:pt idx="76">
                  <c:v>13.5</c:v>
                </c:pt>
                <c:pt idx="77">
                  <c:v>13.2</c:v>
                </c:pt>
                <c:pt idx="78">
                  <c:v>13.7</c:v>
                </c:pt>
                <c:pt idx="79">
                  <c:v>14.4</c:v>
                </c:pt>
                <c:pt idx="80">
                  <c:v>17.9</c:v>
                </c:pt>
                <c:pt idx="81">
                  <c:v>19.6</c:v>
                </c:pt>
                <c:pt idx="82">
                  <c:v>19.8</c:v>
                </c:pt>
                <c:pt idx="83">
                  <c:v>18.9</c:v>
                </c:pt>
                <c:pt idx="84">
                  <c:v>20.7</c:v>
                </c:pt>
                <c:pt idx="85">
                  <c:v>21.8</c:v>
                </c:pt>
                <c:pt idx="86">
                  <c:v>22.6</c:v>
                </c:pt>
                <c:pt idx="87">
                  <c:v>22.4</c:v>
                </c:pt>
                <c:pt idx="88">
                  <c:v>20.4</c:v>
                </c:pt>
                <c:pt idx="89">
                  <c:v>22.8</c:v>
                </c:pt>
                <c:pt idx="90">
                  <c:v>23.8</c:v>
                </c:pt>
                <c:pt idx="91">
                  <c:v>22.5</c:v>
                </c:pt>
                <c:pt idx="92">
                  <c:v>24.8</c:v>
                </c:pt>
                <c:pt idx="93">
                  <c:v>25.6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'Lab Worksheet - Air Temp'!$V$3</c:f>
              <c:strCache>
                <c:ptCount val="1"/>
                <c:pt idx="0">
                  <c:v>SOIL MIN 2015</c:v>
                </c:pt>
              </c:strCache>
            </c:strRef>
          </c:tx>
          <c:spPr>
            <a:ln w="50800" cap="flat">
              <a:solidFill>
                <a:srgbClr val="B9AA4A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D6C668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Temp'!$V$4:$V$97</c:f>
              <c:numCache>
                <c:formatCode>General</c:formatCode>
                <c:ptCount val="94"/>
                <c:pt idx="0">
                  <c:v>-1.4</c:v>
                </c:pt>
                <c:pt idx="1">
                  <c:v>-1.3</c:v>
                </c:pt>
                <c:pt idx="2">
                  <c:v>-1.4</c:v>
                </c:pt>
                <c:pt idx="3">
                  <c:v>-1.6</c:v>
                </c:pt>
                <c:pt idx="4">
                  <c:v>-1.9</c:v>
                </c:pt>
                <c:pt idx="5">
                  <c:v>-2.3</c:v>
                </c:pt>
                <c:pt idx="6">
                  <c:v>-1.6</c:v>
                </c:pt>
                <c:pt idx="7">
                  <c:v>-2.3</c:v>
                </c:pt>
                <c:pt idx="8">
                  <c:v>-1.8</c:v>
                </c:pt>
                <c:pt idx="9">
                  <c:v>-2.2</c:v>
                </c:pt>
                <c:pt idx="10">
                  <c:v>-1.8</c:v>
                </c:pt>
                <c:pt idx="11">
                  <c:v>-2.3</c:v>
                </c:pt>
                <c:pt idx="12">
                  <c:v>-2.3</c:v>
                </c:pt>
                <c:pt idx="13">
                  <c:v>-1.4</c:v>
                </c:pt>
                <c:pt idx="14">
                  <c:v>-1.4</c:v>
                </c:pt>
                <c:pt idx="15">
                  <c:v>-2.2</c:v>
                </c:pt>
                <c:pt idx="17">
                  <c:v>-1.9</c:v>
                </c:pt>
                <c:pt idx="18">
                  <c:v>-1.4</c:v>
                </c:pt>
                <c:pt idx="19">
                  <c:v>-1.6</c:v>
                </c:pt>
                <c:pt idx="20">
                  <c:v>-2.1</c:v>
                </c:pt>
                <c:pt idx="21">
                  <c:v>-2.1</c:v>
                </c:pt>
                <c:pt idx="22">
                  <c:v>-1.3</c:v>
                </c:pt>
                <c:pt idx="23">
                  <c:v>-1.6</c:v>
                </c:pt>
                <c:pt idx="24">
                  <c:v>-1.1</c:v>
                </c:pt>
                <c:pt idx="25">
                  <c:v>-1.1</c:v>
                </c:pt>
                <c:pt idx="26">
                  <c:v>-1.7</c:v>
                </c:pt>
                <c:pt idx="27">
                  <c:v>-1.9</c:v>
                </c:pt>
                <c:pt idx="28">
                  <c:v>-1.2</c:v>
                </c:pt>
                <c:pt idx="29">
                  <c:v>-1.3</c:v>
                </c:pt>
                <c:pt idx="30">
                  <c:v>-1.1</c:v>
                </c:pt>
                <c:pt idx="38">
                  <c:v>-0.9</c:v>
                </c:pt>
                <c:pt idx="39">
                  <c:v>-1.3</c:v>
                </c:pt>
                <c:pt idx="40">
                  <c:v>-1.1</c:v>
                </c:pt>
                <c:pt idx="41">
                  <c:v>-0.8</c:v>
                </c:pt>
                <c:pt idx="42">
                  <c:v>-0.8</c:v>
                </c:pt>
                <c:pt idx="43">
                  <c:v>-1.3</c:v>
                </c:pt>
                <c:pt idx="44">
                  <c:v>-0.9</c:v>
                </c:pt>
                <c:pt idx="45">
                  <c:v>1.2</c:v>
                </c:pt>
                <c:pt idx="46">
                  <c:v>0.8</c:v>
                </c:pt>
                <c:pt idx="47">
                  <c:v>4.2</c:v>
                </c:pt>
                <c:pt idx="48">
                  <c:v>2.1</c:v>
                </c:pt>
                <c:pt idx="49">
                  <c:v>0.8</c:v>
                </c:pt>
                <c:pt idx="50">
                  <c:v>1.7</c:v>
                </c:pt>
                <c:pt idx="51">
                  <c:v>1.7</c:v>
                </c:pt>
                <c:pt idx="52">
                  <c:v>1.7</c:v>
                </c:pt>
                <c:pt idx="53">
                  <c:v>1.8</c:v>
                </c:pt>
                <c:pt idx="54">
                  <c:v>6.8</c:v>
                </c:pt>
                <c:pt idx="55">
                  <c:v>7.9</c:v>
                </c:pt>
                <c:pt idx="56">
                  <c:v>3.8</c:v>
                </c:pt>
                <c:pt idx="57">
                  <c:v>3.9</c:v>
                </c:pt>
                <c:pt idx="58">
                  <c:v>8.0</c:v>
                </c:pt>
                <c:pt idx="59">
                  <c:v>6.0</c:v>
                </c:pt>
                <c:pt idx="60">
                  <c:v>4.7</c:v>
                </c:pt>
                <c:pt idx="61">
                  <c:v>4.9</c:v>
                </c:pt>
                <c:pt idx="62">
                  <c:v>5.4</c:v>
                </c:pt>
                <c:pt idx="63">
                  <c:v>4.8</c:v>
                </c:pt>
                <c:pt idx="64">
                  <c:v>6.5</c:v>
                </c:pt>
                <c:pt idx="65">
                  <c:v>10.2</c:v>
                </c:pt>
                <c:pt idx="66">
                  <c:v>8.2</c:v>
                </c:pt>
                <c:pt idx="67">
                  <c:v>7.9</c:v>
                </c:pt>
                <c:pt idx="68">
                  <c:v>10.5</c:v>
                </c:pt>
                <c:pt idx="69">
                  <c:v>9.4</c:v>
                </c:pt>
                <c:pt idx="70">
                  <c:v>10.2</c:v>
                </c:pt>
                <c:pt idx="71">
                  <c:v>10.4</c:v>
                </c:pt>
                <c:pt idx="72">
                  <c:v>10.7</c:v>
                </c:pt>
                <c:pt idx="73">
                  <c:v>9.2</c:v>
                </c:pt>
                <c:pt idx="74">
                  <c:v>9.1</c:v>
                </c:pt>
                <c:pt idx="75">
                  <c:v>7.9</c:v>
                </c:pt>
                <c:pt idx="76">
                  <c:v>7.7</c:v>
                </c:pt>
                <c:pt idx="77">
                  <c:v>7.6</c:v>
                </c:pt>
                <c:pt idx="78">
                  <c:v>9.4</c:v>
                </c:pt>
                <c:pt idx="79">
                  <c:v>9.6</c:v>
                </c:pt>
                <c:pt idx="80">
                  <c:v>10.0</c:v>
                </c:pt>
                <c:pt idx="81">
                  <c:v>10.6</c:v>
                </c:pt>
                <c:pt idx="82">
                  <c:v>12.7</c:v>
                </c:pt>
                <c:pt idx="83">
                  <c:v>11.5</c:v>
                </c:pt>
                <c:pt idx="84">
                  <c:v>12.3</c:v>
                </c:pt>
                <c:pt idx="85">
                  <c:v>13.4</c:v>
                </c:pt>
                <c:pt idx="86">
                  <c:v>15.8</c:v>
                </c:pt>
                <c:pt idx="87">
                  <c:v>16.6</c:v>
                </c:pt>
                <c:pt idx="88">
                  <c:v>13.2</c:v>
                </c:pt>
                <c:pt idx="89">
                  <c:v>15.6</c:v>
                </c:pt>
                <c:pt idx="90">
                  <c:v>17.6</c:v>
                </c:pt>
                <c:pt idx="91">
                  <c:v>17.9</c:v>
                </c:pt>
                <c:pt idx="92">
                  <c:v>19.1</c:v>
                </c:pt>
                <c:pt idx="93">
                  <c:v>20.8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700168"/>
        <c:axId val="2076706312"/>
      </c:lineChart>
      <c:catAx>
        <c:axId val="2076700168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6706312"/>
        <c:crosses val="autoZero"/>
        <c:auto val="1"/>
        <c:lblAlgn val="ctr"/>
        <c:lblOffset val="100"/>
        <c:noMultiLvlLbl val="1"/>
      </c:catAx>
      <c:valAx>
        <c:axId val="2076706312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6700168"/>
        <c:crosses val="autoZero"/>
        <c:crossBetween val="midCat"/>
        <c:majorUnit val="9.375"/>
        <c:minorUnit val="4.687499999999996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32929"/>
          <c:y val="0.944717"/>
          <c:w val="0.317045"/>
          <c:h val="0.06778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Chart 12</a:t>
            </a:r>
          </a:p>
        </c:rich>
      </c:tx>
      <c:layout>
        <c:manualLayout>
          <c:xMode val="edge"/>
          <c:yMode val="edge"/>
          <c:x val="0.475019"/>
          <c:y val="0.005"/>
          <c:w val="0.0499626"/>
          <c:h val="0.053935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328709"/>
          <c:y val="0.053935"/>
          <c:w val="0.948222"/>
          <c:h val="0.755538"/>
        </c:manualLayout>
      </c:layout>
      <c:lineChart>
        <c:grouping val="standard"/>
        <c:varyColors val="0"/>
        <c:ser>
          <c:idx val="1"/>
          <c:order val="0"/>
          <c:tx>
            <c:strRef>
              <c:f>'Lab Worksheet - Air Temp'!$U$3</c:f>
              <c:strCache>
                <c:ptCount val="1"/>
                <c:pt idx="0">
                  <c:v>SOIL MAX 2015</c:v>
                </c:pt>
              </c:strCache>
            </c:strRef>
          </c:tx>
          <c:spPr>
            <a:ln w="50800" cap="flat">
              <a:solidFill>
                <a:srgbClr val="936C2B"/>
              </a:solidFill>
              <a:prstDash val="solid"/>
              <a:miter lim="400000"/>
            </a:ln>
            <a:effectLst>
              <a:outerShdw blurRad="127000" dist="76200" dir="18900000" algn="tl">
                <a:srgbClr val="000000">
                  <a:alpha val="75000"/>
                </a:srgbClr>
              </a:outerShdw>
            </a:effectLst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B18336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Temp'!$U$4:$U$97</c:f>
              <c:numCache>
                <c:formatCode>General</c:formatCode>
                <c:ptCount val="94"/>
                <c:pt idx="0">
                  <c:v>-0.8</c:v>
                </c:pt>
                <c:pt idx="1">
                  <c:v>-0.8</c:v>
                </c:pt>
                <c:pt idx="2">
                  <c:v>-0.8</c:v>
                </c:pt>
                <c:pt idx="3">
                  <c:v>-0.8</c:v>
                </c:pt>
                <c:pt idx="4">
                  <c:v>-0.7</c:v>
                </c:pt>
                <c:pt idx="5">
                  <c:v>-1.1</c:v>
                </c:pt>
                <c:pt idx="6">
                  <c:v>-1.1</c:v>
                </c:pt>
                <c:pt idx="7">
                  <c:v>-1.3</c:v>
                </c:pt>
                <c:pt idx="8">
                  <c:v>-1.3</c:v>
                </c:pt>
                <c:pt idx="9">
                  <c:v>-0.9</c:v>
                </c:pt>
                <c:pt idx="10">
                  <c:v>-0.9</c:v>
                </c:pt>
                <c:pt idx="11">
                  <c:v>-1.2</c:v>
                </c:pt>
                <c:pt idx="12">
                  <c:v>-1.3</c:v>
                </c:pt>
                <c:pt idx="13">
                  <c:v>-0.6</c:v>
                </c:pt>
                <c:pt idx="14">
                  <c:v>-0.5</c:v>
                </c:pt>
                <c:pt idx="15">
                  <c:v>-0.9</c:v>
                </c:pt>
                <c:pt idx="17">
                  <c:v>-0.6</c:v>
                </c:pt>
                <c:pt idx="18">
                  <c:v>-0.6</c:v>
                </c:pt>
                <c:pt idx="19">
                  <c:v>-0.9</c:v>
                </c:pt>
                <c:pt idx="20">
                  <c:v>-0.9</c:v>
                </c:pt>
                <c:pt idx="21">
                  <c:v>-0.8</c:v>
                </c:pt>
                <c:pt idx="22">
                  <c:v>-0.8</c:v>
                </c:pt>
                <c:pt idx="23">
                  <c:v>-0.7</c:v>
                </c:pt>
                <c:pt idx="24">
                  <c:v>-0.5</c:v>
                </c:pt>
                <c:pt idx="25">
                  <c:v>-0.4</c:v>
                </c:pt>
                <c:pt idx="26">
                  <c:v>-0.7</c:v>
                </c:pt>
                <c:pt idx="27">
                  <c:v>-0.6</c:v>
                </c:pt>
                <c:pt idx="28">
                  <c:v>-0.3</c:v>
                </c:pt>
                <c:pt idx="29">
                  <c:v>-0.3</c:v>
                </c:pt>
                <c:pt idx="30">
                  <c:v>-0.4</c:v>
                </c:pt>
                <c:pt idx="38">
                  <c:v>-0.2</c:v>
                </c:pt>
                <c:pt idx="39">
                  <c:v>-0.6</c:v>
                </c:pt>
                <c:pt idx="40">
                  <c:v>-0.5</c:v>
                </c:pt>
                <c:pt idx="41">
                  <c:v>-0.3</c:v>
                </c:pt>
                <c:pt idx="42">
                  <c:v>-0.3</c:v>
                </c:pt>
                <c:pt idx="43">
                  <c:v>-0.5</c:v>
                </c:pt>
                <c:pt idx="44">
                  <c:v>-0.6</c:v>
                </c:pt>
                <c:pt idx="45">
                  <c:v>0.8</c:v>
                </c:pt>
                <c:pt idx="46">
                  <c:v>4.4</c:v>
                </c:pt>
                <c:pt idx="47">
                  <c:v>6.4</c:v>
                </c:pt>
                <c:pt idx="48">
                  <c:v>5.9</c:v>
                </c:pt>
                <c:pt idx="49">
                  <c:v>6.7</c:v>
                </c:pt>
                <c:pt idx="50">
                  <c:v>8.6</c:v>
                </c:pt>
                <c:pt idx="51">
                  <c:v>6.4</c:v>
                </c:pt>
                <c:pt idx="52">
                  <c:v>7.8</c:v>
                </c:pt>
                <c:pt idx="53">
                  <c:v>9.5</c:v>
                </c:pt>
                <c:pt idx="54">
                  <c:v>10.8</c:v>
                </c:pt>
                <c:pt idx="55">
                  <c:v>11.1</c:v>
                </c:pt>
                <c:pt idx="56">
                  <c:v>12.4</c:v>
                </c:pt>
                <c:pt idx="57">
                  <c:v>11.2</c:v>
                </c:pt>
                <c:pt idx="58">
                  <c:v>13.7</c:v>
                </c:pt>
                <c:pt idx="59">
                  <c:v>8.6</c:v>
                </c:pt>
                <c:pt idx="60">
                  <c:v>8.0</c:v>
                </c:pt>
                <c:pt idx="61">
                  <c:v>7.4</c:v>
                </c:pt>
                <c:pt idx="62">
                  <c:v>11.9</c:v>
                </c:pt>
                <c:pt idx="63">
                  <c:v>13.6</c:v>
                </c:pt>
                <c:pt idx="64">
                  <c:v>15.2</c:v>
                </c:pt>
                <c:pt idx="65">
                  <c:v>15.7</c:v>
                </c:pt>
                <c:pt idx="66">
                  <c:v>14.6</c:v>
                </c:pt>
                <c:pt idx="67">
                  <c:v>16.1</c:v>
                </c:pt>
                <c:pt idx="68">
                  <c:v>17.0</c:v>
                </c:pt>
                <c:pt idx="69">
                  <c:v>17.5</c:v>
                </c:pt>
                <c:pt idx="70">
                  <c:v>19.1</c:v>
                </c:pt>
                <c:pt idx="71">
                  <c:v>17.9</c:v>
                </c:pt>
                <c:pt idx="72">
                  <c:v>12.8</c:v>
                </c:pt>
                <c:pt idx="73">
                  <c:v>17.2</c:v>
                </c:pt>
                <c:pt idx="74">
                  <c:v>17.6</c:v>
                </c:pt>
                <c:pt idx="75">
                  <c:v>13.5</c:v>
                </c:pt>
                <c:pt idx="76">
                  <c:v>13.5</c:v>
                </c:pt>
                <c:pt idx="77">
                  <c:v>13.2</c:v>
                </c:pt>
                <c:pt idx="78">
                  <c:v>13.7</c:v>
                </c:pt>
                <c:pt idx="79">
                  <c:v>14.4</c:v>
                </c:pt>
                <c:pt idx="80">
                  <c:v>17.9</c:v>
                </c:pt>
                <c:pt idx="81">
                  <c:v>19.6</c:v>
                </c:pt>
                <c:pt idx="82">
                  <c:v>19.8</c:v>
                </c:pt>
                <c:pt idx="83">
                  <c:v>18.9</c:v>
                </c:pt>
                <c:pt idx="84">
                  <c:v>20.7</c:v>
                </c:pt>
                <c:pt idx="85">
                  <c:v>21.8</c:v>
                </c:pt>
                <c:pt idx="86">
                  <c:v>22.6</c:v>
                </c:pt>
                <c:pt idx="87">
                  <c:v>22.4</c:v>
                </c:pt>
                <c:pt idx="88">
                  <c:v>20.4</c:v>
                </c:pt>
                <c:pt idx="89">
                  <c:v>22.8</c:v>
                </c:pt>
                <c:pt idx="90">
                  <c:v>23.8</c:v>
                </c:pt>
                <c:pt idx="91">
                  <c:v>22.5</c:v>
                </c:pt>
                <c:pt idx="92">
                  <c:v>24.8</c:v>
                </c:pt>
                <c:pt idx="93">
                  <c:v>25.6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'Lab Worksheet - Air Temp'!$V$3</c:f>
              <c:strCache>
                <c:ptCount val="1"/>
                <c:pt idx="0">
                  <c:v>SOIL MIN 2015</c:v>
                </c:pt>
              </c:strCache>
            </c:strRef>
          </c:tx>
          <c:spPr>
            <a:ln w="50800" cap="flat">
              <a:solidFill>
                <a:srgbClr val="B9AA4A"/>
              </a:solidFill>
              <a:prstDash val="solid"/>
              <a:miter lim="400000"/>
            </a:ln>
            <a:effectLst>
              <a:outerShdw blurRad="127000" dist="76200" dir="18900000" algn="tl">
                <a:srgbClr val="000000">
                  <a:alpha val="75000"/>
                </a:srgbClr>
              </a:outerShdw>
            </a:effectLst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D6C668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Temp'!$V$4:$V$97</c:f>
              <c:numCache>
                <c:formatCode>General</c:formatCode>
                <c:ptCount val="94"/>
                <c:pt idx="0">
                  <c:v>-1.4</c:v>
                </c:pt>
                <c:pt idx="1">
                  <c:v>-1.3</c:v>
                </c:pt>
                <c:pt idx="2">
                  <c:v>-1.4</c:v>
                </c:pt>
                <c:pt idx="3">
                  <c:v>-1.6</c:v>
                </c:pt>
                <c:pt idx="4">
                  <c:v>-1.9</c:v>
                </c:pt>
                <c:pt idx="5">
                  <c:v>-2.3</c:v>
                </c:pt>
                <c:pt idx="6">
                  <c:v>-1.6</c:v>
                </c:pt>
                <c:pt idx="7">
                  <c:v>-2.3</c:v>
                </c:pt>
                <c:pt idx="8">
                  <c:v>-1.8</c:v>
                </c:pt>
                <c:pt idx="9">
                  <c:v>-2.2</c:v>
                </c:pt>
                <c:pt idx="10">
                  <c:v>-1.8</c:v>
                </c:pt>
                <c:pt idx="11">
                  <c:v>-2.3</c:v>
                </c:pt>
                <c:pt idx="12">
                  <c:v>-2.3</c:v>
                </c:pt>
                <c:pt idx="13">
                  <c:v>-1.4</c:v>
                </c:pt>
                <c:pt idx="14">
                  <c:v>-1.4</c:v>
                </c:pt>
                <c:pt idx="15">
                  <c:v>-2.2</c:v>
                </c:pt>
                <c:pt idx="17">
                  <c:v>-1.9</c:v>
                </c:pt>
                <c:pt idx="18">
                  <c:v>-1.4</c:v>
                </c:pt>
                <c:pt idx="19">
                  <c:v>-1.6</c:v>
                </c:pt>
                <c:pt idx="20">
                  <c:v>-2.1</c:v>
                </c:pt>
                <c:pt idx="21">
                  <c:v>-2.1</c:v>
                </c:pt>
                <c:pt idx="22">
                  <c:v>-1.3</c:v>
                </c:pt>
                <c:pt idx="23">
                  <c:v>-1.6</c:v>
                </c:pt>
                <c:pt idx="24">
                  <c:v>-1.1</c:v>
                </c:pt>
                <c:pt idx="25">
                  <c:v>-1.1</c:v>
                </c:pt>
                <c:pt idx="26">
                  <c:v>-1.7</c:v>
                </c:pt>
                <c:pt idx="27">
                  <c:v>-1.9</c:v>
                </c:pt>
                <c:pt idx="28">
                  <c:v>-1.2</c:v>
                </c:pt>
                <c:pt idx="29">
                  <c:v>-1.3</c:v>
                </c:pt>
                <c:pt idx="30">
                  <c:v>-1.1</c:v>
                </c:pt>
                <c:pt idx="38">
                  <c:v>-0.9</c:v>
                </c:pt>
                <c:pt idx="39">
                  <c:v>-1.3</c:v>
                </c:pt>
                <c:pt idx="40">
                  <c:v>-1.1</c:v>
                </c:pt>
                <c:pt idx="41">
                  <c:v>-0.8</c:v>
                </c:pt>
                <c:pt idx="42">
                  <c:v>-0.8</c:v>
                </c:pt>
                <c:pt idx="43">
                  <c:v>-1.3</c:v>
                </c:pt>
                <c:pt idx="44">
                  <c:v>-0.9</c:v>
                </c:pt>
                <c:pt idx="45">
                  <c:v>1.2</c:v>
                </c:pt>
                <c:pt idx="46">
                  <c:v>0.8</c:v>
                </c:pt>
                <c:pt idx="47">
                  <c:v>4.2</c:v>
                </c:pt>
                <c:pt idx="48">
                  <c:v>2.1</c:v>
                </c:pt>
                <c:pt idx="49">
                  <c:v>0.8</c:v>
                </c:pt>
                <c:pt idx="50">
                  <c:v>1.7</c:v>
                </c:pt>
                <c:pt idx="51">
                  <c:v>1.7</c:v>
                </c:pt>
                <c:pt idx="52">
                  <c:v>1.7</c:v>
                </c:pt>
                <c:pt idx="53">
                  <c:v>1.8</c:v>
                </c:pt>
                <c:pt idx="54">
                  <c:v>6.8</c:v>
                </c:pt>
                <c:pt idx="55">
                  <c:v>7.9</c:v>
                </c:pt>
                <c:pt idx="56">
                  <c:v>3.8</c:v>
                </c:pt>
                <c:pt idx="57">
                  <c:v>3.9</c:v>
                </c:pt>
                <c:pt idx="58">
                  <c:v>8.0</c:v>
                </c:pt>
                <c:pt idx="59">
                  <c:v>6.0</c:v>
                </c:pt>
                <c:pt idx="60">
                  <c:v>4.7</c:v>
                </c:pt>
                <c:pt idx="61">
                  <c:v>4.9</c:v>
                </c:pt>
                <c:pt idx="62">
                  <c:v>5.4</c:v>
                </c:pt>
                <c:pt idx="63">
                  <c:v>4.8</c:v>
                </c:pt>
                <c:pt idx="64">
                  <c:v>6.5</c:v>
                </c:pt>
                <c:pt idx="65">
                  <c:v>10.2</c:v>
                </c:pt>
                <c:pt idx="66">
                  <c:v>8.2</c:v>
                </c:pt>
                <c:pt idx="67">
                  <c:v>7.9</c:v>
                </c:pt>
                <c:pt idx="68">
                  <c:v>10.5</c:v>
                </c:pt>
                <c:pt idx="69">
                  <c:v>9.4</c:v>
                </c:pt>
                <c:pt idx="70">
                  <c:v>10.2</c:v>
                </c:pt>
                <c:pt idx="71">
                  <c:v>10.4</c:v>
                </c:pt>
                <c:pt idx="72">
                  <c:v>10.7</c:v>
                </c:pt>
                <c:pt idx="73">
                  <c:v>9.2</c:v>
                </c:pt>
                <c:pt idx="74">
                  <c:v>9.1</c:v>
                </c:pt>
                <c:pt idx="75">
                  <c:v>7.9</c:v>
                </c:pt>
                <c:pt idx="76">
                  <c:v>7.7</c:v>
                </c:pt>
                <c:pt idx="77">
                  <c:v>7.6</c:v>
                </c:pt>
                <c:pt idx="78">
                  <c:v>9.4</c:v>
                </c:pt>
                <c:pt idx="79">
                  <c:v>9.6</c:v>
                </c:pt>
                <c:pt idx="80">
                  <c:v>10.0</c:v>
                </c:pt>
                <c:pt idx="81">
                  <c:v>10.6</c:v>
                </c:pt>
                <c:pt idx="82">
                  <c:v>12.7</c:v>
                </c:pt>
                <c:pt idx="83">
                  <c:v>11.5</c:v>
                </c:pt>
                <c:pt idx="84">
                  <c:v>12.3</c:v>
                </c:pt>
                <c:pt idx="85">
                  <c:v>13.4</c:v>
                </c:pt>
                <c:pt idx="86">
                  <c:v>15.8</c:v>
                </c:pt>
                <c:pt idx="87">
                  <c:v>16.6</c:v>
                </c:pt>
                <c:pt idx="88">
                  <c:v>13.2</c:v>
                </c:pt>
                <c:pt idx="89">
                  <c:v>15.6</c:v>
                </c:pt>
                <c:pt idx="90">
                  <c:v>17.6</c:v>
                </c:pt>
                <c:pt idx="91">
                  <c:v>17.9</c:v>
                </c:pt>
                <c:pt idx="92">
                  <c:v>19.1</c:v>
                </c:pt>
                <c:pt idx="93">
                  <c:v>20.8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'Lab Worksheet - Air Temp'!$R$3</c:f>
              <c:strCache>
                <c:ptCount val="1"/>
                <c:pt idx="0">
                  <c:v>SOIL MIN 2014</c:v>
                </c:pt>
              </c:strCache>
            </c:strRef>
          </c:tx>
          <c:spPr>
            <a:ln w="25400" cap="flat">
              <a:solidFill>
                <a:srgbClr val="FF5F5E"/>
              </a:solidFill>
              <a:prstDash val="solid"/>
              <a:miter lim="400000"/>
            </a:ln>
            <a:effectLst/>
          </c:spPr>
          <c:marker>
            <c:symbol val="circle"/>
            <c:size val="9"/>
            <c:spPr>
              <a:solidFill>
                <a:srgbClr val="FFFFFF"/>
              </a:solidFill>
              <a:ln w="12700" cap="flat">
                <a:solidFill>
                  <a:srgbClr val="FF5F5E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Temp'!$R$4:$R$97</c:f>
              <c:numCache>
                <c:formatCode>General</c:formatCode>
                <c:ptCount val="94"/>
                <c:pt idx="13">
                  <c:v>0.5</c:v>
                </c:pt>
                <c:pt idx="14">
                  <c:v>0.6</c:v>
                </c:pt>
                <c:pt idx="15">
                  <c:v>0.5</c:v>
                </c:pt>
                <c:pt idx="16">
                  <c:v>0.4</c:v>
                </c:pt>
                <c:pt idx="17">
                  <c:v>0.3</c:v>
                </c:pt>
                <c:pt idx="18">
                  <c:v>0.2</c:v>
                </c:pt>
                <c:pt idx="19">
                  <c:v>0.3</c:v>
                </c:pt>
                <c:pt idx="20">
                  <c:v>-0.3</c:v>
                </c:pt>
                <c:pt idx="22">
                  <c:v>-0.3</c:v>
                </c:pt>
                <c:pt idx="23">
                  <c:v>0.2</c:v>
                </c:pt>
                <c:pt idx="24">
                  <c:v>-0.6</c:v>
                </c:pt>
                <c:pt idx="26">
                  <c:v>-0.7</c:v>
                </c:pt>
                <c:pt idx="27">
                  <c:v>-0.6</c:v>
                </c:pt>
                <c:pt idx="28">
                  <c:v>-0.7</c:v>
                </c:pt>
                <c:pt idx="29">
                  <c:v>0.1</c:v>
                </c:pt>
                <c:pt idx="30">
                  <c:v>0.3</c:v>
                </c:pt>
                <c:pt idx="31">
                  <c:v>0.3</c:v>
                </c:pt>
                <c:pt idx="32">
                  <c:v>0.4</c:v>
                </c:pt>
                <c:pt idx="33">
                  <c:v>0.3</c:v>
                </c:pt>
                <c:pt idx="34">
                  <c:v>0.3</c:v>
                </c:pt>
                <c:pt idx="35">
                  <c:v>0.0</c:v>
                </c:pt>
                <c:pt idx="36">
                  <c:v>0.3</c:v>
                </c:pt>
                <c:pt idx="37">
                  <c:v>0.9</c:v>
                </c:pt>
                <c:pt idx="38">
                  <c:v>0.6</c:v>
                </c:pt>
                <c:pt idx="39">
                  <c:v>0.3</c:v>
                </c:pt>
                <c:pt idx="40">
                  <c:v>0.7</c:v>
                </c:pt>
                <c:pt idx="41">
                  <c:v>3.7</c:v>
                </c:pt>
                <c:pt idx="42">
                  <c:v>1.5</c:v>
                </c:pt>
                <c:pt idx="43">
                  <c:v>1.5</c:v>
                </c:pt>
                <c:pt idx="44">
                  <c:v>2.6</c:v>
                </c:pt>
                <c:pt idx="45">
                  <c:v>0.6</c:v>
                </c:pt>
                <c:pt idx="46">
                  <c:v>0.4</c:v>
                </c:pt>
                <c:pt idx="47">
                  <c:v>-0.6</c:v>
                </c:pt>
                <c:pt idx="48">
                  <c:v>-8.3</c:v>
                </c:pt>
                <c:pt idx="49">
                  <c:v>-1.1</c:v>
                </c:pt>
                <c:pt idx="50">
                  <c:v>3.3</c:v>
                </c:pt>
                <c:pt idx="51">
                  <c:v>5.8</c:v>
                </c:pt>
                <c:pt idx="52">
                  <c:v>0.4</c:v>
                </c:pt>
                <c:pt idx="53">
                  <c:v>-1.2</c:v>
                </c:pt>
                <c:pt idx="54">
                  <c:v>3.8</c:v>
                </c:pt>
                <c:pt idx="55">
                  <c:v>3.7</c:v>
                </c:pt>
                <c:pt idx="56">
                  <c:v>7.2</c:v>
                </c:pt>
                <c:pt idx="57">
                  <c:v>5.3</c:v>
                </c:pt>
                <c:pt idx="58">
                  <c:v>2.8</c:v>
                </c:pt>
                <c:pt idx="59">
                  <c:v>4.8</c:v>
                </c:pt>
                <c:pt idx="60">
                  <c:v>8.6</c:v>
                </c:pt>
                <c:pt idx="61">
                  <c:v>5.2</c:v>
                </c:pt>
                <c:pt idx="62">
                  <c:v>3.9</c:v>
                </c:pt>
                <c:pt idx="63">
                  <c:v>8.3</c:v>
                </c:pt>
                <c:pt idx="64">
                  <c:v>9.1</c:v>
                </c:pt>
                <c:pt idx="65">
                  <c:v>8.9</c:v>
                </c:pt>
                <c:pt idx="66">
                  <c:v>12.4</c:v>
                </c:pt>
                <c:pt idx="67">
                  <c:v>14.5</c:v>
                </c:pt>
                <c:pt idx="68">
                  <c:v>12.0</c:v>
                </c:pt>
                <c:pt idx="69">
                  <c:v>11.0</c:v>
                </c:pt>
                <c:pt idx="70">
                  <c:v>10.0</c:v>
                </c:pt>
                <c:pt idx="71">
                  <c:v>0.9</c:v>
                </c:pt>
                <c:pt idx="72">
                  <c:v>1.9</c:v>
                </c:pt>
                <c:pt idx="73">
                  <c:v>-2.1</c:v>
                </c:pt>
                <c:pt idx="74">
                  <c:v>3.8</c:v>
                </c:pt>
                <c:pt idx="75">
                  <c:v>8.8</c:v>
                </c:pt>
                <c:pt idx="76">
                  <c:v>4.7</c:v>
                </c:pt>
                <c:pt idx="77">
                  <c:v>2.9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'Lab Worksheet - Air Temp'!$N$3</c:f>
              <c:strCache>
                <c:ptCount val="1"/>
                <c:pt idx="0">
                  <c:v>SOIL MIN 2013</c:v>
                </c:pt>
              </c:strCache>
            </c:strRef>
          </c:tx>
          <c:spPr>
            <a:ln w="25400" cap="flat">
              <a:solidFill>
                <a:srgbClr val="9D45B8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25400" cap="flat">
                <a:solidFill>
                  <a:srgbClr val="9D45B8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Temp'!$N$4:$N$97</c:f>
              <c:numCache>
                <c:formatCode>General</c:formatCode>
                <c:ptCount val="94"/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0.6</c:v>
                </c:pt>
                <c:pt idx="9">
                  <c:v>-0.4</c:v>
                </c:pt>
                <c:pt idx="10">
                  <c:v>0.4</c:v>
                </c:pt>
                <c:pt idx="11">
                  <c:v>0.5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0.4</c:v>
                </c:pt>
                <c:pt idx="27">
                  <c:v>3.2</c:v>
                </c:pt>
                <c:pt idx="28">
                  <c:v>2.3</c:v>
                </c:pt>
                <c:pt idx="29">
                  <c:v>2.2</c:v>
                </c:pt>
                <c:pt idx="30">
                  <c:v>1.4</c:v>
                </c:pt>
                <c:pt idx="31">
                  <c:v>0.7</c:v>
                </c:pt>
                <c:pt idx="32">
                  <c:v>4.2</c:v>
                </c:pt>
                <c:pt idx="33">
                  <c:v>6.8</c:v>
                </c:pt>
                <c:pt idx="34">
                  <c:v>3.5</c:v>
                </c:pt>
                <c:pt idx="35">
                  <c:v>3.1</c:v>
                </c:pt>
                <c:pt idx="36">
                  <c:v>1.2</c:v>
                </c:pt>
                <c:pt idx="37">
                  <c:v>1.8</c:v>
                </c:pt>
                <c:pt idx="38">
                  <c:v>1.3</c:v>
                </c:pt>
                <c:pt idx="39">
                  <c:v>0.7</c:v>
                </c:pt>
                <c:pt idx="40">
                  <c:v>2.2</c:v>
                </c:pt>
                <c:pt idx="48">
                  <c:v>1.8</c:v>
                </c:pt>
                <c:pt idx="49">
                  <c:v>3.8</c:v>
                </c:pt>
                <c:pt idx="50">
                  <c:v>3.9</c:v>
                </c:pt>
                <c:pt idx="51">
                  <c:v>3.7</c:v>
                </c:pt>
                <c:pt idx="52">
                  <c:v>3.7</c:v>
                </c:pt>
                <c:pt idx="53">
                  <c:v>6.5</c:v>
                </c:pt>
                <c:pt idx="54">
                  <c:v>3.2</c:v>
                </c:pt>
                <c:pt idx="55">
                  <c:v>2.6</c:v>
                </c:pt>
                <c:pt idx="56">
                  <c:v>6.2</c:v>
                </c:pt>
                <c:pt idx="57">
                  <c:v>4.9</c:v>
                </c:pt>
                <c:pt idx="58">
                  <c:v>4.8</c:v>
                </c:pt>
                <c:pt idx="59">
                  <c:v>7.3</c:v>
                </c:pt>
                <c:pt idx="60">
                  <c:v>10.8</c:v>
                </c:pt>
                <c:pt idx="62">
                  <c:v>11.8</c:v>
                </c:pt>
                <c:pt idx="63">
                  <c:v>12.3</c:v>
                </c:pt>
                <c:pt idx="64">
                  <c:v>7.8</c:v>
                </c:pt>
                <c:pt idx="65">
                  <c:v>6.4</c:v>
                </c:pt>
                <c:pt idx="66">
                  <c:v>8.2</c:v>
                </c:pt>
                <c:pt idx="67">
                  <c:v>6.9</c:v>
                </c:pt>
                <c:pt idx="68">
                  <c:v>7.8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'Lab Worksheet - Air Temp'!$J$3</c:f>
              <c:strCache>
                <c:ptCount val="1"/>
                <c:pt idx="0">
                  <c:v>SOIL MIN 2012</c:v>
                </c:pt>
              </c:strCache>
            </c:strRef>
          </c:tx>
          <c:spPr>
            <a:ln w="25400" cap="flat">
              <a:solidFill>
                <a:srgbClr val="BFBFBF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25400" cap="flat">
                <a:solidFill>
                  <a:srgbClr val="BFBFBF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Temp'!$J$4:$J$97</c:f>
              <c:numCache>
                <c:formatCode>0.00</c:formatCode>
                <c:ptCount val="94"/>
                <c:pt idx="0">
                  <c:v>0.4</c:v>
                </c:pt>
                <c:pt idx="1">
                  <c:v>0.6</c:v>
                </c:pt>
                <c:pt idx="2">
                  <c:v>0.4</c:v>
                </c:pt>
                <c:pt idx="3">
                  <c:v>2.2</c:v>
                </c:pt>
                <c:pt idx="4">
                  <c:v>0.3</c:v>
                </c:pt>
                <c:pt idx="5">
                  <c:v>0.3</c:v>
                </c:pt>
                <c:pt idx="7">
                  <c:v>1.0</c:v>
                </c:pt>
                <c:pt idx="8">
                  <c:v>3.8</c:v>
                </c:pt>
                <c:pt idx="9">
                  <c:v>3.8</c:v>
                </c:pt>
                <c:pt idx="10">
                  <c:v>1.3</c:v>
                </c:pt>
                <c:pt idx="11">
                  <c:v>0.9</c:v>
                </c:pt>
                <c:pt idx="12">
                  <c:v>-0.1</c:v>
                </c:pt>
                <c:pt idx="14">
                  <c:v>3.8</c:v>
                </c:pt>
                <c:pt idx="15">
                  <c:v>2.6</c:v>
                </c:pt>
                <c:pt idx="16">
                  <c:v>1.3</c:v>
                </c:pt>
                <c:pt idx="17">
                  <c:v>0.6</c:v>
                </c:pt>
                <c:pt idx="18">
                  <c:v>0.5</c:v>
                </c:pt>
                <c:pt idx="19">
                  <c:v>2.6</c:v>
                </c:pt>
                <c:pt idx="21">
                  <c:v>2.3</c:v>
                </c:pt>
                <c:pt idx="22">
                  <c:v>0.8</c:v>
                </c:pt>
                <c:pt idx="23">
                  <c:v>3.0</c:v>
                </c:pt>
                <c:pt idx="24">
                  <c:v>2.3</c:v>
                </c:pt>
                <c:pt idx="25">
                  <c:v>0.7</c:v>
                </c:pt>
                <c:pt idx="26">
                  <c:v>0.4</c:v>
                </c:pt>
                <c:pt idx="28">
                  <c:v>1.0</c:v>
                </c:pt>
                <c:pt idx="29">
                  <c:v>3.7</c:v>
                </c:pt>
                <c:pt idx="30">
                  <c:v>6.3</c:v>
                </c:pt>
                <c:pt idx="31">
                  <c:v>1.4</c:v>
                </c:pt>
                <c:pt idx="32">
                  <c:v>1.2</c:v>
                </c:pt>
                <c:pt idx="33">
                  <c:v>2.7</c:v>
                </c:pt>
                <c:pt idx="42">
                  <c:v>3.3</c:v>
                </c:pt>
                <c:pt idx="48">
                  <c:v>6.6</c:v>
                </c:pt>
                <c:pt idx="49">
                  <c:v>9.3</c:v>
                </c:pt>
                <c:pt idx="50">
                  <c:v>5.4</c:v>
                </c:pt>
                <c:pt idx="51">
                  <c:v>7.8</c:v>
                </c:pt>
                <c:pt idx="52">
                  <c:v>6.8</c:v>
                </c:pt>
                <c:pt idx="53">
                  <c:v>6.6</c:v>
                </c:pt>
                <c:pt idx="54">
                  <c:v>3.6</c:v>
                </c:pt>
                <c:pt idx="55" formatCode="General">
                  <c:v>8.8</c:v>
                </c:pt>
                <c:pt idx="56">
                  <c:v>6.8</c:v>
                </c:pt>
                <c:pt idx="57">
                  <c:v>5.3</c:v>
                </c:pt>
                <c:pt idx="58">
                  <c:v>5.9</c:v>
                </c:pt>
                <c:pt idx="59">
                  <c:v>7.6</c:v>
                </c:pt>
                <c:pt idx="60">
                  <c:v>8.8</c:v>
                </c:pt>
                <c:pt idx="61">
                  <c:v>16.1</c:v>
                </c:pt>
                <c:pt idx="62">
                  <c:v>7.3</c:v>
                </c:pt>
                <c:pt idx="63">
                  <c:v>7.6</c:v>
                </c:pt>
                <c:pt idx="64">
                  <c:v>5.1</c:v>
                </c:pt>
                <c:pt idx="65">
                  <c:v>8.9</c:v>
                </c:pt>
                <c:pt idx="66">
                  <c:v>12.2</c:v>
                </c:pt>
                <c:pt idx="67">
                  <c:v>12.4</c:v>
                </c:pt>
                <c:pt idx="68">
                  <c:v>13.5</c:v>
                </c:pt>
                <c:pt idx="69">
                  <c:v>13.4</c:v>
                </c:pt>
                <c:pt idx="70">
                  <c:v>10.4</c:v>
                </c:pt>
                <c:pt idx="71">
                  <c:v>16.4</c:v>
                </c:pt>
                <c:pt idx="72">
                  <c:v>14.4</c:v>
                </c:pt>
                <c:pt idx="73">
                  <c:v>9.4</c:v>
                </c:pt>
                <c:pt idx="74">
                  <c:v>8.4</c:v>
                </c:pt>
                <c:pt idx="75">
                  <c:v>17.8</c:v>
                </c:pt>
                <c:pt idx="76">
                  <c:v>7.1</c:v>
                </c:pt>
                <c:pt idx="77">
                  <c:v>10.4</c:v>
                </c:pt>
                <c:pt idx="78">
                  <c:v>6.2</c:v>
                </c:pt>
                <c:pt idx="79">
                  <c:v>7.7</c:v>
                </c:pt>
                <c:pt idx="80">
                  <c:v>7.4</c:v>
                </c:pt>
                <c:pt idx="81">
                  <c:v>12.2</c:v>
                </c:pt>
                <c:pt idx="82">
                  <c:v>14.1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'Lab Worksheet - Air Temp'!$F$3</c:f>
              <c:strCache>
                <c:ptCount val="1"/>
                <c:pt idx="0">
                  <c:v>SOIL MIN 2010</c:v>
                </c:pt>
              </c:strCache>
            </c:strRef>
          </c:tx>
          <c:spPr>
            <a:ln w="25400" cap="flat">
              <a:solidFill>
                <a:srgbClr val="9CE159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25400" cap="flat">
                <a:solidFill>
                  <a:srgbClr val="9CE159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Temp'!$F$4:$F$97</c:f>
              <c:numCache>
                <c:formatCode>0.00</c:formatCode>
                <c:ptCount val="94"/>
                <c:pt idx="9">
                  <c:v>0.7</c:v>
                </c:pt>
                <c:pt idx="10">
                  <c:v>0.6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0.7</c:v>
                </c:pt>
                <c:pt idx="15">
                  <c:v>0.8</c:v>
                </c:pt>
                <c:pt idx="16">
                  <c:v>0.9</c:v>
                </c:pt>
                <c:pt idx="17">
                  <c:v>2.3</c:v>
                </c:pt>
                <c:pt idx="18">
                  <c:v>3.0</c:v>
                </c:pt>
                <c:pt idx="19">
                  <c:v>2.3</c:v>
                </c:pt>
                <c:pt idx="20">
                  <c:v>2.7</c:v>
                </c:pt>
                <c:pt idx="22">
                  <c:v>2.6</c:v>
                </c:pt>
                <c:pt idx="23">
                  <c:v>2.5</c:v>
                </c:pt>
                <c:pt idx="24">
                  <c:v>4.2</c:v>
                </c:pt>
                <c:pt idx="25">
                  <c:v>3.6</c:v>
                </c:pt>
                <c:pt idx="26">
                  <c:v>4.1</c:v>
                </c:pt>
                <c:pt idx="27">
                  <c:v>2.8</c:v>
                </c:pt>
                <c:pt idx="28">
                  <c:v>3.3</c:v>
                </c:pt>
                <c:pt idx="29">
                  <c:v>4.0</c:v>
                </c:pt>
                <c:pt idx="30">
                  <c:v>4.7</c:v>
                </c:pt>
                <c:pt idx="38">
                  <c:v>5.3</c:v>
                </c:pt>
                <c:pt idx="39">
                  <c:v>6.7</c:v>
                </c:pt>
                <c:pt idx="40">
                  <c:v>7.6</c:v>
                </c:pt>
                <c:pt idx="41">
                  <c:v>8.4</c:v>
                </c:pt>
                <c:pt idx="42">
                  <c:v>9.4</c:v>
                </c:pt>
                <c:pt idx="43">
                  <c:v>10.6</c:v>
                </c:pt>
                <c:pt idx="44">
                  <c:v>10.7</c:v>
                </c:pt>
                <c:pt idx="45">
                  <c:v>8.7</c:v>
                </c:pt>
                <c:pt idx="46">
                  <c:v>8.7</c:v>
                </c:pt>
                <c:pt idx="47">
                  <c:v>8.7</c:v>
                </c:pt>
                <c:pt idx="48">
                  <c:v>8.7</c:v>
                </c:pt>
                <c:pt idx="49">
                  <c:v>7.8</c:v>
                </c:pt>
                <c:pt idx="50">
                  <c:v>7.8</c:v>
                </c:pt>
                <c:pt idx="51">
                  <c:v>8.8</c:v>
                </c:pt>
                <c:pt idx="52">
                  <c:v>8.9</c:v>
                </c:pt>
                <c:pt idx="53">
                  <c:v>9.6</c:v>
                </c:pt>
                <c:pt idx="54">
                  <c:v>10.4</c:v>
                </c:pt>
                <c:pt idx="55">
                  <c:v>11.3</c:v>
                </c:pt>
                <c:pt idx="56">
                  <c:v>12.8</c:v>
                </c:pt>
                <c:pt idx="57">
                  <c:v>12.8</c:v>
                </c:pt>
                <c:pt idx="58">
                  <c:v>13.2</c:v>
                </c:pt>
                <c:pt idx="59">
                  <c:v>13.5</c:v>
                </c:pt>
                <c:pt idx="60">
                  <c:v>15.4</c:v>
                </c:pt>
                <c:pt idx="61">
                  <c:v>15.8</c:v>
                </c:pt>
                <c:pt idx="62">
                  <c:v>12.0</c:v>
                </c:pt>
                <c:pt idx="63">
                  <c:v>12.1</c:v>
                </c:pt>
                <c:pt idx="64">
                  <c:v>12.1</c:v>
                </c:pt>
                <c:pt idx="65">
                  <c:v>12.7</c:v>
                </c:pt>
                <c:pt idx="66">
                  <c:v>10.9</c:v>
                </c:pt>
                <c:pt idx="67">
                  <c:v>11.9</c:v>
                </c:pt>
                <c:pt idx="68">
                  <c:v>13.2</c:v>
                </c:pt>
                <c:pt idx="69">
                  <c:v>11.7</c:v>
                </c:pt>
                <c:pt idx="70">
                  <c:v>11.0</c:v>
                </c:pt>
                <c:pt idx="71">
                  <c:v>10.6</c:v>
                </c:pt>
                <c:pt idx="72">
                  <c:v>10.9</c:v>
                </c:pt>
                <c:pt idx="73">
                  <c:v>11.9</c:v>
                </c:pt>
                <c:pt idx="74">
                  <c:v>13.0</c:v>
                </c:pt>
                <c:pt idx="75">
                  <c:v>13.1</c:v>
                </c:pt>
                <c:pt idx="76">
                  <c:v>13.2</c:v>
                </c:pt>
                <c:pt idx="77">
                  <c:v>14.5</c:v>
                </c:pt>
                <c:pt idx="78">
                  <c:v>13.3</c:v>
                </c:pt>
                <c:pt idx="79">
                  <c:v>12.8</c:v>
                </c:pt>
                <c:pt idx="80">
                  <c:v>9.6</c:v>
                </c:pt>
                <c:pt idx="81">
                  <c:v>11.3</c:v>
                </c:pt>
                <c:pt idx="82">
                  <c:v>13.9</c:v>
                </c:pt>
                <c:pt idx="83">
                  <c:v>16.7</c:v>
                </c:pt>
                <c:pt idx="84">
                  <c:v>19.3</c:v>
                </c:pt>
                <c:pt idx="85">
                  <c:v>17.8</c:v>
                </c:pt>
                <c:pt idx="86">
                  <c:v>16.4</c:v>
                </c:pt>
                <c:pt idx="87">
                  <c:v>17.9</c:v>
                </c:pt>
                <c:pt idx="88">
                  <c:v>16.3</c:v>
                </c:pt>
                <c:pt idx="89">
                  <c:v>17.6</c:v>
                </c:pt>
                <c:pt idx="90">
                  <c:v>14.7</c:v>
                </c:pt>
                <c:pt idx="91">
                  <c:v>13.4</c:v>
                </c:pt>
                <c:pt idx="92">
                  <c:v>13.3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671752"/>
        <c:axId val="2045678200"/>
      </c:lineChart>
      <c:catAx>
        <c:axId val="2045671752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45678200"/>
        <c:crosses val="autoZero"/>
        <c:auto val="1"/>
        <c:lblAlgn val="ctr"/>
        <c:lblOffset val="100"/>
        <c:noMultiLvlLbl val="1"/>
      </c:catAx>
      <c:valAx>
        <c:axId val="2045678200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45671752"/>
        <c:crosses val="autoZero"/>
        <c:crossBetween val="midCat"/>
        <c:majorUnit val="11.25"/>
        <c:minorUnit val="5.624999999999994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318539"/>
          <c:y val="0.890735"/>
          <c:w val="0.322636"/>
          <c:h val="0.12176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Average Air Temps 2010 - 2015</a:t>
            </a:r>
          </a:p>
        </c:rich>
      </c:tx>
      <c:layout>
        <c:manualLayout>
          <c:xMode val="edge"/>
          <c:yMode val="edge"/>
          <c:x val="0.412874"/>
          <c:y val="0.005"/>
          <c:w val="0.174252"/>
          <c:h val="0.0503683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278944"/>
          <c:y val="0.0503683"/>
          <c:w val="0.962251"/>
          <c:h val="0.810392"/>
        </c:manualLayout>
      </c:layout>
      <c:lineChart>
        <c:grouping val="standard"/>
        <c:varyColors val="0"/>
        <c:ser>
          <c:idx val="0"/>
          <c:order val="0"/>
          <c:tx>
            <c:v>Air Max Average 2010-2015</c:v>
          </c:tx>
          <c:spPr>
            <a:ln w="50800" cap="flat">
              <a:solidFill>
                <a:srgbClr val="6EA45A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7CAEB5"/>
                </a:solidFill>
                <a:prstDash val="solid"/>
                <a:miter lim="400000"/>
              </a:ln>
              <a:effectLst/>
            </c:spPr>
          </c:marker>
          <c:trendline>
            <c:name>Linear Trend Air Max</c:name>
            <c:spPr>
              <a:ln w="25400" cap="flat">
                <a:solidFill>
                  <a:srgbClr val="367DA2"/>
                </a:solidFill>
                <a:prstDash val="solid"/>
                <a:miter lim="400000"/>
              </a:ln>
              <a:effectLst>
                <a:outerShdw blurRad="12700" dist="25400" dir="7320000" algn="tl">
                  <a:srgbClr val="8DD074">
                    <a:alpha val="25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 lvl="0"/>
                  <a:endParaRPr lang="en-US"/>
                </a:p>
              </c:txPr>
            </c:trendlineLbl>
          </c:trendline>
          <c:cat>
            <c:strLit>
              <c:ptCount val="94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</c:v>
              </c:pt>
              <c:pt idx="92">
                <c:v>05/10</c:v>
              </c:pt>
            </c:strLit>
          </c:cat>
          <c:val>
            <c:numRef>
              <c:f>'Lab Worksheet - Air Temp'!$X$4:$X$97</c:f>
              <c:numCache>
                <c:formatCode>General</c:formatCode>
                <c:ptCount val="94"/>
                <c:pt idx="0">
                  <c:v>5.05</c:v>
                </c:pt>
                <c:pt idx="1">
                  <c:v>3.8</c:v>
                </c:pt>
                <c:pt idx="2">
                  <c:v>5.0</c:v>
                </c:pt>
                <c:pt idx="3">
                  <c:v>5.55</c:v>
                </c:pt>
                <c:pt idx="4">
                  <c:v>3.5</c:v>
                </c:pt>
                <c:pt idx="5">
                  <c:v>4.3</c:v>
                </c:pt>
                <c:pt idx="6">
                  <c:v>4.7</c:v>
                </c:pt>
                <c:pt idx="7">
                  <c:v>4.433333333333333</c:v>
                </c:pt>
                <c:pt idx="8">
                  <c:v>2.833333333333333</c:v>
                </c:pt>
                <c:pt idx="9">
                  <c:v>3.5</c:v>
                </c:pt>
                <c:pt idx="10">
                  <c:v>6.375</c:v>
                </c:pt>
                <c:pt idx="11">
                  <c:v>4.85</c:v>
                </c:pt>
                <c:pt idx="12">
                  <c:v>3.95</c:v>
                </c:pt>
                <c:pt idx="13">
                  <c:v>7.050000000000001</c:v>
                </c:pt>
                <c:pt idx="14">
                  <c:v>9.620000000000001</c:v>
                </c:pt>
                <c:pt idx="15" formatCode="0.00">
                  <c:v>3.94</c:v>
                </c:pt>
                <c:pt idx="16" formatCode="0.00">
                  <c:v>4.7</c:v>
                </c:pt>
                <c:pt idx="17" formatCode="0.00">
                  <c:v>4.78</c:v>
                </c:pt>
                <c:pt idx="18" formatCode="0.00">
                  <c:v>5.82</c:v>
                </c:pt>
                <c:pt idx="19" formatCode="0.00">
                  <c:v>2.25</c:v>
                </c:pt>
                <c:pt idx="20" formatCode="0.00">
                  <c:v>4.024999999999999</c:v>
                </c:pt>
                <c:pt idx="21" formatCode="0.00">
                  <c:v>4.266666666666666</c:v>
                </c:pt>
                <c:pt idx="22" formatCode="0.00">
                  <c:v>5.26</c:v>
                </c:pt>
                <c:pt idx="23" formatCode="0.00">
                  <c:v>6.319999999999998</c:v>
                </c:pt>
                <c:pt idx="24" formatCode="0.00">
                  <c:v>7.139999999999999</c:v>
                </c:pt>
                <c:pt idx="25" formatCode="0.00">
                  <c:v>8.3</c:v>
                </c:pt>
                <c:pt idx="26" formatCode="0.00">
                  <c:v>4.74</c:v>
                </c:pt>
                <c:pt idx="27" formatCode="0.00">
                  <c:v>6.624999999999999</c:v>
                </c:pt>
                <c:pt idx="28" formatCode="0.00">
                  <c:v>8.42</c:v>
                </c:pt>
                <c:pt idx="29" formatCode="0.00">
                  <c:v>12.36</c:v>
                </c:pt>
                <c:pt idx="30" formatCode="0.00">
                  <c:v>13.7</c:v>
                </c:pt>
                <c:pt idx="31" formatCode="0.00">
                  <c:v>9.975</c:v>
                </c:pt>
                <c:pt idx="32" formatCode="0.00">
                  <c:v>11.375</c:v>
                </c:pt>
                <c:pt idx="33" formatCode="0.00">
                  <c:v>14.85</c:v>
                </c:pt>
                <c:pt idx="34" formatCode="0.00">
                  <c:v>11.73333333333333</c:v>
                </c:pt>
                <c:pt idx="35" formatCode="0.00">
                  <c:v>9.200000000000001</c:v>
                </c:pt>
                <c:pt idx="36" formatCode="0.00">
                  <c:v>9.0</c:v>
                </c:pt>
                <c:pt idx="37" formatCode="0.00">
                  <c:v>12.96666666666667</c:v>
                </c:pt>
                <c:pt idx="38" formatCode="0.00">
                  <c:v>10.025</c:v>
                </c:pt>
                <c:pt idx="39" formatCode="0.00">
                  <c:v>7.7</c:v>
                </c:pt>
                <c:pt idx="40" formatCode="0.00">
                  <c:v>8.45</c:v>
                </c:pt>
                <c:pt idx="41" formatCode="0.00">
                  <c:v>13.96666666666667</c:v>
                </c:pt>
                <c:pt idx="42" formatCode="0.00">
                  <c:v>16.675</c:v>
                </c:pt>
                <c:pt idx="43" formatCode="0.00">
                  <c:v>14.6</c:v>
                </c:pt>
                <c:pt idx="44" formatCode="0.00">
                  <c:v>15.2</c:v>
                </c:pt>
                <c:pt idx="45" formatCode="0.00">
                  <c:v>12.8</c:v>
                </c:pt>
                <c:pt idx="46" formatCode="0.00">
                  <c:v>11.175</c:v>
                </c:pt>
                <c:pt idx="47" formatCode="0.00">
                  <c:v>12.575</c:v>
                </c:pt>
                <c:pt idx="48" formatCode="0.00">
                  <c:v>9.46</c:v>
                </c:pt>
                <c:pt idx="49" formatCode="0.00">
                  <c:v>10.06</c:v>
                </c:pt>
                <c:pt idx="50" formatCode="0.00">
                  <c:v>11.1</c:v>
                </c:pt>
                <c:pt idx="51" formatCode="0.00">
                  <c:v>11.8</c:v>
                </c:pt>
                <c:pt idx="52" formatCode="0.00">
                  <c:v>11.22</c:v>
                </c:pt>
                <c:pt idx="53" formatCode="0.00">
                  <c:v>15.24</c:v>
                </c:pt>
                <c:pt idx="54" formatCode="0.00">
                  <c:v>16.36</c:v>
                </c:pt>
                <c:pt idx="55">
                  <c:v>15.52</c:v>
                </c:pt>
                <c:pt idx="56" formatCode="0.00">
                  <c:v>17.56</c:v>
                </c:pt>
                <c:pt idx="57" formatCode="0.00">
                  <c:v>16.44</c:v>
                </c:pt>
                <c:pt idx="58" formatCode="0.00">
                  <c:v>15.32</c:v>
                </c:pt>
                <c:pt idx="59" formatCode="0.00">
                  <c:v>17.78</c:v>
                </c:pt>
                <c:pt idx="60" formatCode="0.00">
                  <c:v>19.98</c:v>
                </c:pt>
                <c:pt idx="61" formatCode="0.00">
                  <c:v>16.2</c:v>
                </c:pt>
                <c:pt idx="62" formatCode="0.00">
                  <c:v>17.72</c:v>
                </c:pt>
                <c:pt idx="63" formatCode="0.00">
                  <c:v>19.9</c:v>
                </c:pt>
                <c:pt idx="64" formatCode="0.00">
                  <c:v>19.94</c:v>
                </c:pt>
                <c:pt idx="65" formatCode="0.00">
                  <c:v>18.102</c:v>
                </c:pt>
                <c:pt idx="66" formatCode="0.00">
                  <c:v>19.96</c:v>
                </c:pt>
                <c:pt idx="67" formatCode="0.00">
                  <c:v>21.4</c:v>
                </c:pt>
                <c:pt idx="68" formatCode="0.00">
                  <c:v>21.52</c:v>
                </c:pt>
                <c:pt idx="69" formatCode="0.00">
                  <c:v>19.325</c:v>
                </c:pt>
                <c:pt idx="70" formatCode="0.00">
                  <c:v>20.65</c:v>
                </c:pt>
                <c:pt idx="71" formatCode="0.00">
                  <c:v>18.2</c:v>
                </c:pt>
                <c:pt idx="72" formatCode="0.00">
                  <c:v>20.375</c:v>
                </c:pt>
                <c:pt idx="73" formatCode="0.00">
                  <c:v>18.8</c:v>
                </c:pt>
                <c:pt idx="74" formatCode="0.00">
                  <c:v>18.7</c:v>
                </c:pt>
                <c:pt idx="75" formatCode="0.00">
                  <c:v>16.5</c:v>
                </c:pt>
                <c:pt idx="76" formatCode="0.00">
                  <c:v>16.875</c:v>
                </c:pt>
                <c:pt idx="77" formatCode="0.00">
                  <c:v>17.175</c:v>
                </c:pt>
                <c:pt idx="78" formatCode="0.00">
                  <c:v>14.83333333333333</c:v>
                </c:pt>
                <c:pt idx="79" formatCode="0.00">
                  <c:v>15.46666666666667</c:v>
                </c:pt>
                <c:pt idx="80" formatCode="0.00">
                  <c:v>20.56666666666667</c:v>
                </c:pt>
                <c:pt idx="81" formatCode="0.00">
                  <c:v>22.1</c:v>
                </c:pt>
                <c:pt idx="82" formatCode="0.00">
                  <c:v>19.6</c:v>
                </c:pt>
                <c:pt idx="83">
                  <c:v>22.8</c:v>
                </c:pt>
                <c:pt idx="84">
                  <c:v>25.9</c:v>
                </c:pt>
                <c:pt idx="85">
                  <c:v>26.85</c:v>
                </c:pt>
                <c:pt idx="86">
                  <c:v>26.5</c:v>
                </c:pt>
                <c:pt idx="87">
                  <c:v>27.2</c:v>
                </c:pt>
                <c:pt idx="88">
                  <c:v>26.8</c:v>
                </c:pt>
                <c:pt idx="89">
                  <c:v>25.55</c:v>
                </c:pt>
                <c:pt idx="90">
                  <c:v>25.8</c:v>
                </c:pt>
                <c:pt idx="91">
                  <c:v>22.25</c:v>
                </c:pt>
                <c:pt idx="92">
                  <c:v>22.6</c:v>
                </c:pt>
                <c:pt idx="93">
                  <c:v>30.4</c:v>
                </c:pt>
              </c:numCache>
            </c:numRef>
          </c:val>
          <c:smooth val="0"/>
        </c:ser>
        <c:ser>
          <c:idx val="1"/>
          <c:order val="1"/>
          <c:tx>
            <c:v>Air Min Average 2010-2015</c:v>
          </c:tx>
          <c:spPr>
            <a:ln w="50800" cap="flat">
              <a:solidFill>
                <a:srgbClr val="96D0D7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A5EBE3"/>
                </a:solidFill>
                <a:prstDash val="solid"/>
                <a:miter lim="400000"/>
              </a:ln>
              <a:effectLst/>
            </c:spPr>
          </c:marker>
          <c:trendline>
            <c:name>Linear Trend Air Min</c:name>
            <c:spPr>
              <a:ln w="25400" cap="flat">
                <a:solidFill>
                  <a:srgbClr val="64B2DF"/>
                </a:solidFill>
                <a:prstDash val="solid"/>
                <a:miter lim="400000"/>
              </a:ln>
              <a:effectLst>
                <a:outerShdw blurRad="12700" dist="25400" dir="7320000" algn="tl">
                  <a:srgbClr val="FFBE54">
                    <a:alpha val="25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 lvl="0"/>
                  <a:endParaRPr lang="en-US"/>
                </a:p>
              </c:txPr>
            </c:trendlineLbl>
          </c:trendline>
          <c:cat>
            <c:strLit>
              <c:ptCount val="94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</c:v>
              </c:pt>
              <c:pt idx="92">
                <c:v>05/10</c:v>
              </c:pt>
            </c:strLit>
          </c:cat>
          <c:val>
            <c:numRef>
              <c:f>'Lab Worksheet - Air Temp'!$Y$4:$Y$97</c:f>
              <c:numCache>
                <c:formatCode>General</c:formatCode>
                <c:ptCount val="94"/>
                <c:pt idx="0">
                  <c:v>-5.9</c:v>
                </c:pt>
                <c:pt idx="1">
                  <c:v>-5.6</c:v>
                </c:pt>
                <c:pt idx="2">
                  <c:v>-7.2</c:v>
                </c:pt>
                <c:pt idx="3">
                  <c:v>-5.6</c:v>
                </c:pt>
                <c:pt idx="4">
                  <c:v>-13.55</c:v>
                </c:pt>
                <c:pt idx="5">
                  <c:v>-10.66666666666667</c:v>
                </c:pt>
                <c:pt idx="6">
                  <c:v>-8.4</c:v>
                </c:pt>
                <c:pt idx="7">
                  <c:v>-8.833333333333333</c:v>
                </c:pt>
                <c:pt idx="8">
                  <c:v>-5.2</c:v>
                </c:pt>
                <c:pt idx="9">
                  <c:v>-9.85</c:v>
                </c:pt>
                <c:pt idx="10">
                  <c:v>-6.45</c:v>
                </c:pt>
                <c:pt idx="11">
                  <c:v>-4.0</c:v>
                </c:pt>
                <c:pt idx="12">
                  <c:v>-9.825</c:v>
                </c:pt>
                <c:pt idx="13">
                  <c:v>-4.125</c:v>
                </c:pt>
                <c:pt idx="14">
                  <c:v>-1.66</c:v>
                </c:pt>
                <c:pt idx="15">
                  <c:v>-6.18</c:v>
                </c:pt>
                <c:pt idx="16">
                  <c:v>-2.325</c:v>
                </c:pt>
                <c:pt idx="17">
                  <c:v>-7.42</c:v>
                </c:pt>
                <c:pt idx="18">
                  <c:v>-6.040000000000001</c:v>
                </c:pt>
                <c:pt idx="19">
                  <c:v>-5.225</c:v>
                </c:pt>
                <c:pt idx="20">
                  <c:v>-8.325</c:v>
                </c:pt>
                <c:pt idx="21">
                  <c:v>-5.166666666666667</c:v>
                </c:pt>
                <c:pt idx="22">
                  <c:v>-2.48</c:v>
                </c:pt>
                <c:pt idx="23">
                  <c:v>-4.220000000000001</c:v>
                </c:pt>
                <c:pt idx="24">
                  <c:v>-2.72</c:v>
                </c:pt>
                <c:pt idx="25">
                  <c:v>-1.033333333333333</c:v>
                </c:pt>
                <c:pt idx="26">
                  <c:v>-5.0</c:v>
                </c:pt>
                <c:pt idx="27">
                  <c:v>-5.7</c:v>
                </c:pt>
                <c:pt idx="28">
                  <c:v>-2.22</c:v>
                </c:pt>
                <c:pt idx="29">
                  <c:v>-0.7</c:v>
                </c:pt>
                <c:pt idx="30">
                  <c:v>-0.58</c:v>
                </c:pt>
                <c:pt idx="31">
                  <c:v>-1.825</c:v>
                </c:pt>
                <c:pt idx="32">
                  <c:v>0.3</c:v>
                </c:pt>
                <c:pt idx="33">
                  <c:v>3.25</c:v>
                </c:pt>
                <c:pt idx="34">
                  <c:v>-1.9</c:v>
                </c:pt>
                <c:pt idx="35">
                  <c:v>-1.666666666666667</c:v>
                </c:pt>
                <c:pt idx="36">
                  <c:v>1.133333333333333</c:v>
                </c:pt>
                <c:pt idx="37">
                  <c:v>-0.566666666666667</c:v>
                </c:pt>
                <c:pt idx="38">
                  <c:v>-3.9</c:v>
                </c:pt>
                <c:pt idx="39">
                  <c:v>-6.6</c:v>
                </c:pt>
                <c:pt idx="40">
                  <c:v>-2.925</c:v>
                </c:pt>
                <c:pt idx="41">
                  <c:v>0.333333333333333</c:v>
                </c:pt>
                <c:pt idx="42">
                  <c:v>3.625000000000001</c:v>
                </c:pt>
                <c:pt idx="43">
                  <c:v>1.475</c:v>
                </c:pt>
                <c:pt idx="44">
                  <c:v>4.125</c:v>
                </c:pt>
                <c:pt idx="45">
                  <c:v>4.15</c:v>
                </c:pt>
                <c:pt idx="46">
                  <c:v>-0.75</c:v>
                </c:pt>
                <c:pt idx="47">
                  <c:v>3.0</c:v>
                </c:pt>
                <c:pt idx="48">
                  <c:v>0.7</c:v>
                </c:pt>
                <c:pt idx="49">
                  <c:v>3.84</c:v>
                </c:pt>
                <c:pt idx="50">
                  <c:v>3.78</c:v>
                </c:pt>
                <c:pt idx="51">
                  <c:v>3.500000000000001</c:v>
                </c:pt>
                <c:pt idx="52">
                  <c:v>1.96</c:v>
                </c:pt>
                <c:pt idx="53">
                  <c:v>2.82</c:v>
                </c:pt>
                <c:pt idx="54">
                  <c:v>1.18</c:v>
                </c:pt>
                <c:pt idx="55" formatCode="0.00">
                  <c:v>3.359999999999999</c:v>
                </c:pt>
                <c:pt idx="56">
                  <c:v>3.44</c:v>
                </c:pt>
                <c:pt idx="57">
                  <c:v>1.14</c:v>
                </c:pt>
                <c:pt idx="58">
                  <c:v>4.040000000000001</c:v>
                </c:pt>
                <c:pt idx="59">
                  <c:v>3.56</c:v>
                </c:pt>
                <c:pt idx="60">
                  <c:v>7.3</c:v>
                </c:pt>
                <c:pt idx="61">
                  <c:v>7.35</c:v>
                </c:pt>
                <c:pt idx="62">
                  <c:v>3.5</c:v>
                </c:pt>
                <c:pt idx="63">
                  <c:v>5.06</c:v>
                </c:pt>
                <c:pt idx="64">
                  <c:v>2.62</c:v>
                </c:pt>
                <c:pt idx="65">
                  <c:v>4.82</c:v>
                </c:pt>
                <c:pt idx="66">
                  <c:v>6.6</c:v>
                </c:pt>
                <c:pt idx="67">
                  <c:v>6.6</c:v>
                </c:pt>
                <c:pt idx="68">
                  <c:v>8.379999999999998</c:v>
                </c:pt>
                <c:pt idx="69">
                  <c:v>7.875</c:v>
                </c:pt>
                <c:pt idx="70">
                  <c:v>6.199999999999999</c:v>
                </c:pt>
                <c:pt idx="71">
                  <c:v>6.95</c:v>
                </c:pt>
                <c:pt idx="72">
                  <c:v>7.9</c:v>
                </c:pt>
                <c:pt idx="73">
                  <c:v>4.75</c:v>
                </c:pt>
                <c:pt idx="74">
                  <c:v>5.524999999999999</c:v>
                </c:pt>
                <c:pt idx="75">
                  <c:v>7.925</c:v>
                </c:pt>
                <c:pt idx="76">
                  <c:v>3.675</c:v>
                </c:pt>
                <c:pt idx="77">
                  <c:v>6.1</c:v>
                </c:pt>
                <c:pt idx="78">
                  <c:v>5.899999999999999</c:v>
                </c:pt>
                <c:pt idx="79">
                  <c:v>5.866666666666667</c:v>
                </c:pt>
                <c:pt idx="80">
                  <c:v>3.133333333333333</c:v>
                </c:pt>
                <c:pt idx="81">
                  <c:v>5.833333333333332</c:v>
                </c:pt>
                <c:pt idx="82">
                  <c:v>10.66666666666667</c:v>
                </c:pt>
                <c:pt idx="83" formatCode="0.00">
                  <c:v>8.15</c:v>
                </c:pt>
                <c:pt idx="84" formatCode="0.00">
                  <c:v>11.6</c:v>
                </c:pt>
                <c:pt idx="85" formatCode="0.00">
                  <c:v>9.649999999999998</c:v>
                </c:pt>
                <c:pt idx="86" formatCode="0.00">
                  <c:v>10.5</c:v>
                </c:pt>
                <c:pt idx="87" formatCode="0.00">
                  <c:v>14.55</c:v>
                </c:pt>
                <c:pt idx="88" formatCode="0.00">
                  <c:v>5.8</c:v>
                </c:pt>
                <c:pt idx="89" formatCode="0.00">
                  <c:v>10.65</c:v>
                </c:pt>
                <c:pt idx="90" formatCode="0.00">
                  <c:v>9.25</c:v>
                </c:pt>
                <c:pt idx="91" formatCode="0.00">
                  <c:v>9.4</c:v>
                </c:pt>
                <c:pt idx="92" formatCode="0.00">
                  <c:v>6.100000000000001</c:v>
                </c:pt>
                <c:pt idx="93" formatCode="0.00">
                  <c:v>20.1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843944"/>
        <c:axId val="2044840456"/>
      </c:lineChart>
      <c:catAx>
        <c:axId val="2044843944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44840456"/>
        <c:crosses val="autoZero"/>
        <c:auto val="1"/>
        <c:lblAlgn val="ctr"/>
        <c:lblOffset val="100"/>
        <c:tickLblSkip val="7"/>
        <c:noMultiLvlLbl val="1"/>
      </c:catAx>
      <c:valAx>
        <c:axId val="2044840456"/>
        <c:scaling>
          <c:orientation val="minMax"/>
          <c:max val="35.0"/>
          <c:min val="-20.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44843944"/>
        <c:crosses val="min"/>
        <c:crossBetween val="midCat"/>
        <c:majorUnit val="5.0"/>
        <c:minorUnit val="2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101329"/>
          <c:y val="0.967947"/>
          <c:w val="0.772829"/>
          <c:h val="0.044552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Average Soil Temps 2010 - 2015</a:t>
            </a:r>
          </a:p>
        </c:rich>
      </c:tx>
      <c:layout>
        <c:manualLayout>
          <c:xMode val="edge"/>
          <c:yMode val="edge"/>
          <c:x val="0.41129"/>
          <c:y val="0.005"/>
          <c:w val="0.17742"/>
          <c:h val="0.0503683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244415"/>
          <c:y val="0.0503683"/>
          <c:w val="0.965669"/>
          <c:h val="0.810392"/>
        </c:manualLayout>
      </c:layout>
      <c:lineChart>
        <c:grouping val="standard"/>
        <c:varyColors val="0"/>
        <c:ser>
          <c:idx val="0"/>
          <c:order val="0"/>
          <c:tx>
            <c:v>Soil Max Average 2010-2015</c:v>
          </c:tx>
          <c:spPr>
            <a:ln w="50800" cap="flat">
              <a:solidFill>
                <a:srgbClr val="C69300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D17F15"/>
                </a:solidFill>
                <a:prstDash val="solid"/>
                <a:miter lim="400000"/>
              </a:ln>
              <a:effectLst/>
            </c:spPr>
          </c:marker>
          <c:trendline>
            <c:name>Linear Trend Soil Max</c:name>
            <c:spPr>
              <a:ln w="25400" cap="flat">
                <a:solidFill>
                  <a:srgbClr val="D17F15"/>
                </a:solidFill>
                <a:prstDash val="solid"/>
                <a:miter lim="400000"/>
              </a:ln>
              <a:effectLst>
                <a:outerShdw blurRad="12700" dist="25400" dir="7320000" algn="tl">
                  <a:srgbClr val="8DD074">
                    <a:alpha val="25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 lvl="0"/>
                  <a:endParaRPr lang="en-US"/>
                </a:p>
              </c:txPr>
            </c:trendlineLbl>
          </c:trendline>
          <c:cat>
            <c:strLit>
              <c:ptCount val="94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</c:v>
              </c:pt>
              <c:pt idx="92">
                <c:v>05/10</c:v>
              </c:pt>
            </c:strLit>
          </c:cat>
          <c:val>
            <c:numRef>
              <c:f>'Lab Worksheet - Air Temp'!$Z$4:$Z$97</c:f>
              <c:numCache>
                <c:formatCode>General</c:formatCode>
                <c:ptCount val="94"/>
                <c:pt idx="0">
                  <c:v>3.4</c:v>
                </c:pt>
                <c:pt idx="1">
                  <c:v>3.4</c:v>
                </c:pt>
                <c:pt idx="2">
                  <c:v>4.05</c:v>
                </c:pt>
                <c:pt idx="3">
                  <c:v>3.5</c:v>
                </c:pt>
                <c:pt idx="4">
                  <c:v>2.45</c:v>
                </c:pt>
                <c:pt idx="5">
                  <c:v>0.9</c:v>
                </c:pt>
                <c:pt idx="6">
                  <c:v>-0.3</c:v>
                </c:pt>
                <c:pt idx="7">
                  <c:v>2.799999999999999</c:v>
                </c:pt>
                <c:pt idx="8">
                  <c:v>2.933333333333333</c:v>
                </c:pt>
                <c:pt idx="9">
                  <c:v>3.05</c:v>
                </c:pt>
                <c:pt idx="10">
                  <c:v>2.825</c:v>
                </c:pt>
                <c:pt idx="11">
                  <c:v>2.725</c:v>
                </c:pt>
                <c:pt idx="12">
                  <c:v>2.175</c:v>
                </c:pt>
                <c:pt idx="13">
                  <c:v>0.375</c:v>
                </c:pt>
                <c:pt idx="14">
                  <c:v>2.92</c:v>
                </c:pt>
                <c:pt idx="15">
                  <c:v>3.36</c:v>
                </c:pt>
                <c:pt idx="16">
                  <c:v>2.65</c:v>
                </c:pt>
                <c:pt idx="17">
                  <c:v>1.46</c:v>
                </c:pt>
                <c:pt idx="18">
                  <c:v>2.88</c:v>
                </c:pt>
                <c:pt idx="19">
                  <c:v>3.425</c:v>
                </c:pt>
                <c:pt idx="20">
                  <c:v>1.0</c:v>
                </c:pt>
                <c:pt idx="21">
                  <c:v>2.0</c:v>
                </c:pt>
                <c:pt idx="22">
                  <c:v>2.1</c:v>
                </c:pt>
                <c:pt idx="23">
                  <c:v>2.525</c:v>
                </c:pt>
                <c:pt idx="24">
                  <c:v>3.925</c:v>
                </c:pt>
                <c:pt idx="25">
                  <c:v>5</c:v>
                </c:pt>
                <c:pt idx="26">
                  <c:v>4.42</c:v>
                </c:pt>
                <c:pt idx="27">
                  <c:v>4.399999999999999</c:v>
                </c:pt>
                <c:pt idx="28">
                  <c:v>4.92</c:v>
                </c:pt>
                <c:pt idx="29">
                  <c:v>5.42</c:v>
                </c:pt>
                <c:pt idx="30">
                  <c:v>5.48</c:v>
                </c:pt>
                <c:pt idx="31">
                  <c:v>7.166666666666667</c:v>
                </c:pt>
                <c:pt idx="32">
                  <c:v>8.0</c:v>
                </c:pt>
                <c:pt idx="33">
                  <c:v>9.7</c:v>
                </c:pt>
                <c:pt idx="34">
                  <c:v>6.35</c:v>
                </c:pt>
                <c:pt idx="35">
                  <c:v>7.5</c:v>
                </c:pt>
                <c:pt idx="36">
                  <c:v>9.85</c:v>
                </c:pt>
                <c:pt idx="37">
                  <c:v>10.45</c:v>
                </c:pt>
                <c:pt idx="38">
                  <c:v>7.024999999999999</c:v>
                </c:pt>
                <c:pt idx="39">
                  <c:v>5.7</c:v>
                </c:pt>
                <c:pt idx="40">
                  <c:v>6.55</c:v>
                </c:pt>
                <c:pt idx="41">
                  <c:v>8.733333333333332</c:v>
                </c:pt>
                <c:pt idx="42">
                  <c:v>10.975</c:v>
                </c:pt>
                <c:pt idx="43">
                  <c:v>8.933333333333331</c:v>
                </c:pt>
                <c:pt idx="44">
                  <c:v>8.233333333333332</c:v>
                </c:pt>
                <c:pt idx="45">
                  <c:v>6.500000000000001</c:v>
                </c:pt>
                <c:pt idx="46">
                  <c:v>8.066666666666668</c:v>
                </c:pt>
                <c:pt idx="47">
                  <c:v>7.400000000000001</c:v>
                </c:pt>
                <c:pt idx="48">
                  <c:v>9.94</c:v>
                </c:pt>
                <c:pt idx="49">
                  <c:v>11.16</c:v>
                </c:pt>
                <c:pt idx="50">
                  <c:v>11.56</c:v>
                </c:pt>
                <c:pt idx="51">
                  <c:v>12.0</c:v>
                </c:pt>
                <c:pt idx="52">
                  <c:v>10.82</c:v>
                </c:pt>
                <c:pt idx="53">
                  <c:v>13.08</c:v>
                </c:pt>
                <c:pt idx="54">
                  <c:v>14.9</c:v>
                </c:pt>
                <c:pt idx="55" formatCode="0.00">
                  <c:v>15.74</c:v>
                </c:pt>
                <c:pt idx="56">
                  <c:v>16.6</c:v>
                </c:pt>
                <c:pt idx="57">
                  <c:v>16.44</c:v>
                </c:pt>
                <c:pt idx="58">
                  <c:v>16.58</c:v>
                </c:pt>
                <c:pt idx="59">
                  <c:v>16.18</c:v>
                </c:pt>
                <c:pt idx="60">
                  <c:v>16.62</c:v>
                </c:pt>
                <c:pt idx="61">
                  <c:v>15.225</c:v>
                </c:pt>
                <c:pt idx="62">
                  <c:v>16.88</c:v>
                </c:pt>
                <c:pt idx="63">
                  <c:v>17.34</c:v>
                </c:pt>
                <c:pt idx="64">
                  <c:v>18.28</c:v>
                </c:pt>
                <c:pt idx="65">
                  <c:v>18.16</c:v>
                </c:pt>
                <c:pt idx="66">
                  <c:v>18.48</c:v>
                </c:pt>
                <c:pt idx="67">
                  <c:v>19.6</c:v>
                </c:pt>
                <c:pt idx="68">
                  <c:v>20.52</c:v>
                </c:pt>
                <c:pt idx="69">
                  <c:v>20.5</c:v>
                </c:pt>
                <c:pt idx="70">
                  <c:v>20.6</c:v>
                </c:pt>
                <c:pt idx="71">
                  <c:v>20.475</c:v>
                </c:pt>
                <c:pt idx="72">
                  <c:v>19.875</c:v>
                </c:pt>
                <c:pt idx="73">
                  <c:v>16.8</c:v>
                </c:pt>
                <c:pt idx="74">
                  <c:v>18.7</c:v>
                </c:pt>
                <c:pt idx="75">
                  <c:v>18.075</c:v>
                </c:pt>
                <c:pt idx="76">
                  <c:v>17.075</c:v>
                </c:pt>
                <c:pt idx="77">
                  <c:v>17.35</c:v>
                </c:pt>
                <c:pt idx="78">
                  <c:v>17.0</c:v>
                </c:pt>
                <c:pt idx="79">
                  <c:v>17.23333333333333</c:v>
                </c:pt>
                <c:pt idx="80">
                  <c:v>18.86666666666667</c:v>
                </c:pt>
                <c:pt idx="81">
                  <c:v>19.86666666666667</c:v>
                </c:pt>
                <c:pt idx="82">
                  <c:v>18.0</c:v>
                </c:pt>
                <c:pt idx="83" formatCode="0.00">
                  <c:v>20.0</c:v>
                </c:pt>
                <c:pt idx="84" formatCode="0.00">
                  <c:v>21.55</c:v>
                </c:pt>
                <c:pt idx="85" formatCode="0.00">
                  <c:v>21.95</c:v>
                </c:pt>
                <c:pt idx="86" formatCode="0.00">
                  <c:v>22.6</c:v>
                </c:pt>
                <c:pt idx="87" formatCode="0.00">
                  <c:v>22.85</c:v>
                </c:pt>
                <c:pt idx="88" formatCode="0.00">
                  <c:v>21.35</c:v>
                </c:pt>
                <c:pt idx="89" formatCode="0.00">
                  <c:v>22.7</c:v>
                </c:pt>
                <c:pt idx="90" formatCode="0.00">
                  <c:v>22.5</c:v>
                </c:pt>
                <c:pt idx="91" formatCode="0.00">
                  <c:v>20.4</c:v>
                </c:pt>
                <c:pt idx="92" formatCode="0.00">
                  <c:v>22.05</c:v>
                </c:pt>
                <c:pt idx="93" formatCode="0.00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v>Soil Min Average 2010-2015</c:v>
          </c:tx>
          <c:spPr>
            <a:ln w="50800" cap="flat">
              <a:solidFill>
                <a:srgbClr val="FFE061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FFC072"/>
                </a:solidFill>
                <a:prstDash val="solid"/>
                <a:miter lim="400000"/>
              </a:ln>
              <a:effectLst/>
            </c:spPr>
          </c:marker>
          <c:trendline>
            <c:name>Linear Trend Soil Min</c:name>
            <c:spPr>
              <a:ln w="25400" cap="flat">
                <a:solidFill>
                  <a:srgbClr val="FFBE54"/>
                </a:solidFill>
                <a:prstDash val="solid"/>
                <a:miter lim="400000"/>
              </a:ln>
              <a:effectLst>
                <a:outerShdw blurRad="12700" dist="25400" dir="7320000" algn="tl">
                  <a:srgbClr val="FFBE54">
                    <a:alpha val="25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 lvl="0"/>
                  <a:endParaRPr lang="en-US"/>
                </a:p>
              </c:txPr>
            </c:trendlineLbl>
          </c:trendline>
          <c:cat>
            <c:strLit>
              <c:ptCount val="94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</c:v>
              </c:pt>
              <c:pt idx="92">
                <c:v>05/10</c:v>
              </c:pt>
            </c:strLit>
          </c:cat>
          <c:val>
            <c:numRef>
              <c:f>'Lab Worksheet - Air Temp'!$AA$4:$AA$97</c:f>
              <c:numCache>
                <c:formatCode>General</c:formatCode>
                <c:ptCount val="94"/>
                <c:pt idx="0">
                  <c:v>-0.5</c:v>
                </c:pt>
                <c:pt idx="1">
                  <c:v>-0.35</c:v>
                </c:pt>
                <c:pt idx="2">
                  <c:v>-0.5</c:v>
                </c:pt>
                <c:pt idx="3">
                  <c:v>0.3</c:v>
                </c:pt>
                <c:pt idx="4">
                  <c:v>-0.8</c:v>
                </c:pt>
                <c:pt idx="5">
                  <c:v>-0.533333333333333</c:v>
                </c:pt>
                <c:pt idx="6">
                  <c:v>-0.6</c:v>
                </c:pt>
                <c:pt idx="7">
                  <c:v>-0.3</c:v>
                </c:pt>
                <c:pt idx="8">
                  <c:v>0.866666666666667</c:v>
                </c:pt>
                <c:pt idx="9">
                  <c:v>0.475</c:v>
                </c:pt>
                <c:pt idx="10">
                  <c:v>0.125</c:v>
                </c:pt>
                <c:pt idx="11">
                  <c:v>-0.0499999999999999</c:v>
                </c:pt>
                <c:pt idx="12">
                  <c:v>-0.275</c:v>
                </c:pt>
                <c:pt idx="13">
                  <c:v>0.075</c:v>
                </c:pt>
                <c:pt idx="14">
                  <c:v>0.86</c:v>
                </c:pt>
                <c:pt idx="15">
                  <c:v>0.46</c:v>
                </c:pt>
                <c:pt idx="16">
                  <c:v>0.8</c:v>
                </c:pt>
                <c:pt idx="17">
                  <c:v>0.38</c:v>
                </c:pt>
                <c:pt idx="18">
                  <c:v>0.54</c:v>
                </c:pt>
                <c:pt idx="19">
                  <c:v>0.9</c:v>
                </c:pt>
                <c:pt idx="20">
                  <c:v>0.1</c:v>
                </c:pt>
                <c:pt idx="21">
                  <c:v>0.0999999999999998</c:v>
                </c:pt>
                <c:pt idx="22">
                  <c:v>0.45</c:v>
                </c:pt>
                <c:pt idx="23">
                  <c:v>1.025</c:v>
                </c:pt>
                <c:pt idx="24">
                  <c:v>1.2</c:v>
                </c:pt>
                <c:pt idx="25">
                  <c:v>1.066666666666667</c:v>
                </c:pt>
                <c:pt idx="26">
                  <c:v>0.525</c:v>
                </c:pt>
                <c:pt idx="27">
                  <c:v>0.875</c:v>
                </c:pt>
                <c:pt idx="28">
                  <c:v>0.94</c:v>
                </c:pt>
                <c:pt idx="29">
                  <c:v>1.74</c:v>
                </c:pt>
                <c:pt idx="30">
                  <c:v>2.32</c:v>
                </c:pt>
                <c:pt idx="31">
                  <c:v>0.8</c:v>
                </c:pt>
                <c:pt idx="32">
                  <c:v>1.933333333333334</c:v>
                </c:pt>
                <c:pt idx="33">
                  <c:v>3.266666666666667</c:v>
                </c:pt>
                <c:pt idx="34">
                  <c:v>1.9</c:v>
                </c:pt>
                <c:pt idx="35">
                  <c:v>1.55</c:v>
                </c:pt>
                <c:pt idx="36">
                  <c:v>0.75</c:v>
                </c:pt>
                <c:pt idx="37">
                  <c:v>1.35</c:v>
                </c:pt>
                <c:pt idx="38">
                  <c:v>1.575</c:v>
                </c:pt>
                <c:pt idx="39">
                  <c:v>1.6</c:v>
                </c:pt>
                <c:pt idx="40">
                  <c:v>2.35</c:v>
                </c:pt>
                <c:pt idx="41">
                  <c:v>3.766666666666667</c:v>
                </c:pt>
                <c:pt idx="42">
                  <c:v>3.35</c:v>
                </c:pt>
                <c:pt idx="43">
                  <c:v>3.6</c:v>
                </c:pt>
                <c:pt idx="44">
                  <c:v>4.133333333333332</c:v>
                </c:pt>
                <c:pt idx="45">
                  <c:v>3.5</c:v>
                </c:pt>
                <c:pt idx="46">
                  <c:v>3.3</c:v>
                </c:pt>
                <c:pt idx="47">
                  <c:v>4.100000000000001</c:v>
                </c:pt>
                <c:pt idx="48">
                  <c:v>2.179999999999999</c:v>
                </c:pt>
                <c:pt idx="49">
                  <c:v>4.12</c:v>
                </c:pt>
                <c:pt idx="50">
                  <c:v>4.42</c:v>
                </c:pt>
                <c:pt idx="51">
                  <c:v>5.56</c:v>
                </c:pt>
                <c:pt idx="52">
                  <c:v>4.299999999999999</c:v>
                </c:pt>
                <c:pt idx="53">
                  <c:v>4.66</c:v>
                </c:pt>
                <c:pt idx="54">
                  <c:v>5.56</c:v>
                </c:pt>
                <c:pt idx="55">
                  <c:v>6.860000000000001</c:v>
                </c:pt>
                <c:pt idx="56">
                  <c:v>7.359999999999999</c:v>
                </c:pt>
                <c:pt idx="57">
                  <c:v>6.44</c:v>
                </c:pt>
                <c:pt idx="58">
                  <c:v>6.94</c:v>
                </c:pt>
                <c:pt idx="59">
                  <c:v>7.840000000000001</c:v>
                </c:pt>
                <c:pt idx="60">
                  <c:v>9.66</c:v>
                </c:pt>
                <c:pt idx="61">
                  <c:v>10.5</c:v>
                </c:pt>
                <c:pt idx="62">
                  <c:v>8.08</c:v>
                </c:pt>
                <c:pt idx="63">
                  <c:v>9.02</c:v>
                </c:pt>
                <c:pt idx="64">
                  <c:v>8.120000000000001</c:v>
                </c:pt>
                <c:pt idx="65">
                  <c:v>9.419999999999998</c:v>
                </c:pt>
                <c:pt idx="66">
                  <c:v>10.38</c:v>
                </c:pt>
                <c:pt idx="67">
                  <c:v>10.72</c:v>
                </c:pt>
                <c:pt idx="68">
                  <c:v>11.4</c:v>
                </c:pt>
                <c:pt idx="69">
                  <c:v>11.375</c:v>
                </c:pt>
                <c:pt idx="70">
                  <c:v>10.4</c:v>
                </c:pt>
                <c:pt idx="71">
                  <c:v>9.575</c:v>
                </c:pt>
                <c:pt idx="72">
                  <c:v>9.475</c:v>
                </c:pt>
                <c:pt idx="73">
                  <c:v>7.1</c:v>
                </c:pt>
                <c:pt idx="74">
                  <c:v>8.575</c:v>
                </c:pt>
                <c:pt idx="75">
                  <c:v>11.9</c:v>
                </c:pt>
                <c:pt idx="76">
                  <c:v>8.174999999999998</c:v>
                </c:pt>
                <c:pt idx="77">
                  <c:v>8.85</c:v>
                </c:pt>
                <c:pt idx="78">
                  <c:v>9.633333333333333</c:v>
                </c:pt>
                <c:pt idx="79">
                  <c:v>10.03333333333333</c:v>
                </c:pt>
                <c:pt idx="80">
                  <c:v>9.0</c:v>
                </c:pt>
                <c:pt idx="81">
                  <c:v>11.36666666666667</c:v>
                </c:pt>
                <c:pt idx="82">
                  <c:v>13.56666666666667</c:v>
                </c:pt>
                <c:pt idx="83">
                  <c:v>14.1</c:v>
                </c:pt>
                <c:pt idx="84">
                  <c:v>15.8</c:v>
                </c:pt>
                <c:pt idx="85">
                  <c:v>15.6</c:v>
                </c:pt>
                <c:pt idx="86">
                  <c:v>16.1</c:v>
                </c:pt>
                <c:pt idx="87">
                  <c:v>17.25</c:v>
                </c:pt>
                <c:pt idx="88">
                  <c:v>14.75</c:v>
                </c:pt>
                <c:pt idx="89">
                  <c:v>16.6</c:v>
                </c:pt>
                <c:pt idx="90">
                  <c:v>16.15</c:v>
                </c:pt>
                <c:pt idx="91">
                  <c:v>15.65</c:v>
                </c:pt>
                <c:pt idx="92">
                  <c:v>16.2</c:v>
                </c:pt>
                <c:pt idx="93">
                  <c:v>20.8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780136"/>
        <c:axId val="2044776648"/>
      </c:lineChart>
      <c:catAx>
        <c:axId val="2044780136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D17F15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44776648"/>
        <c:crosses val="autoZero"/>
        <c:auto val="1"/>
        <c:lblAlgn val="ctr"/>
        <c:lblOffset val="100"/>
        <c:tickLblSkip val="7"/>
        <c:noMultiLvlLbl val="1"/>
      </c:catAx>
      <c:valAx>
        <c:axId val="2044776648"/>
        <c:scaling>
          <c:orientation val="minMax"/>
          <c:max val="30.0"/>
          <c:min val="-5.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D17F15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44780136"/>
        <c:crosses val="min"/>
        <c:crossBetween val="midCat"/>
        <c:majorUnit val="5.0"/>
        <c:minorUnit val="2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98137"/>
          <c:y val="0.967947"/>
          <c:w val="0.775574"/>
          <c:h val="0.044552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Air Temperature (Maximum 2015)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285601999069843"/>
          <c:y val="0.117123271879615"/>
          <c:w val="0.87917703521785"/>
          <c:h val="0.823801393619702"/>
        </c:manualLayout>
      </c:layout>
      <c:lineChart>
        <c:grouping val="standard"/>
        <c:varyColors val="0"/>
        <c:ser>
          <c:idx val="0"/>
          <c:order val="0"/>
          <c:tx>
            <c:strRef>
              <c:f>'Lab Worksheet - Air Temp'!$S$1:$S$2</c:f>
              <c:strCache>
                <c:ptCount val="1"/>
                <c:pt idx="0">
                  <c:v>Air Temp</c:v>
                </c:pt>
              </c:strCache>
            </c:strRef>
          </c:tx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0990476704191463"/>
                  <c:y val="0.348290126086893"/>
                </c:manualLayout>
              </c:layout>
              <c:numFmt formatCode="General" sourceLinked="0"/>
            </c:trendlineLbl>
          </c:trendline>
          <c:val>
            <c:numRef>
              <c:f>'Lab Worksheet - Air Temp'!$S$3:$S$98</c:f>
              <c:numCache>
                <c:formatCode>General</c:formatCode>
                <c:ptCount val="96"/>
                <c:pt idx="0">
                  <c:v>0.0</c:v>
                </c:pt>
                <c:pt idx="1">
                  <c:v>1.4</c:v>
                </c:pt>
                <c:pt idx="2">
                  <c:v>0.5</c:v>
                </c:pt>
                <c:pt idx="3">
                  <c:v>1.1</c:v>
                </c:pt>
                <c:pt idx="4">
                  <c:v>2.4</c:v>
                </c:pt>
                <c:pt idx="5">
                  <c:v>2.7</c:v>
                </c:pt>
                <c:pt idx="6">
                  <c:v>-1.0</c:v>
                </c:pt>
                <c:pt idx="7">
                  <c:v>-0.7</c:v>
                </c:pt>
                <c:pt idx="8">
                  <c:v>-7.8</c:v>
                </c:pt>
                <c:pt idx="9">
                  <c:v>-7.0</c:v>
                </c:pt>
                <c:pt idx="10">
                  <c:v>0.1</c:v>
                </c:pt>
                <c:pt idx="11">
                  <c:v>0.7</c:v>
                </c:pt>
                <c:pt idx="12">
                  <c:v>-5.3</c:v>
                </c:pt>
                <c:pt idx="13">
                  <c:v>-1.8</c:v>
                </c:pt>
                <c:pt idx="14">
                  <c:v>5.4</c:v>
                </c:pt>
                <c:pt idx="15">
                  <c:v>5.7</c:v>
                </c:pt>
                <c:pt idx="16">
                  <c:v>-5.1</c:v>
                </c:pt>
                <c:pt idx="18">
                  <c:v>2.4</c:v>
                </c:pt>
                <c:pt idx="19">
                  <c:v>3.4</c:v>
                </c:pt>
                <c:pt idx="20">
                  <c:v>-1.2</c:v>
                </c:pt>
                <c:pt idx="21">
                  <c:v>-0.3</c:v>
                </c:pt>
                <c:pt idx="22">
                  <c:v>0.8</c:v>
                </c:pt>
                <c:pt idx="23">
                  <c:v>2.9</c:v>
                </c:pt>
                <c:pt idx="24">
                  <c:v>3.4</c:v>
                </c:pt>
                <c:pt idx="25">
                  <c:v>7.3</c:v>
                </c:pt>
                <c:pt idx="26">
                  <c:v>7.7</c:v>
                </c:pt>
                <c:pt idx="27">
                  <c:v>-1.4</c:v>
                </c:pt>
                <c:pt idx="28">
                  <c:v>3.4</c:v>
                </c:pt>
                <c:pt idx="29">
                  <c:v>9.4</c:v>
                </c:pt>
                <c:pt idx="30">
                  <c:v>11.6</c:v>
                </c:pt>
                <c:pt idx="31">
                  <c:v>11.3</c:v>
                </c:pt>
                <c:pt idx="39">
                  <c:v>11.7</c:v>
                </c:pt>
                <c:pt idx="40">
                  <c:v>1.9</c:v>
                </c:pt>
                <c:pt idx="41">
                  <c:v>3.2</c:v>
                </c:pt>
                <c:pt idx="42">
                  <c:v>6.6</c:v>
                </c:pt>
                <c:pt idx="43">
                  <c:v>8.1</c:v>
                </c:pt>
                <c:pt idx="44">
                  <c:v>3.0</c:v>
                </c:pt>
                <c:pt idx="45">
                  <c:v>1.9</c:v>
                </c:pt>
                <c:pt idx="46">
                  <c:v>8.6</c:v>
                </c:pt>
                <c:pt idx="47">
                  <c:v>8.7</c:v>
                </c:pt>
                <c:pt idx="48">
                  <c:v>13.3</c:v>
                </c:pt>
                <c:pt idx="49">
                  <c:v>7.0</c:v>
                </c:pt>
                <c:pt idx="50">
                  <c:v>6.2</c:v>
                </c:pt>
                <c:pt idx="51">
                  <c:v>10.2</c:v>
                </c:pt>
                <c:pt idx="52">
                  <c:v>9.7</c:v>
                </c:pt>
                <c:pt idx="53">
                  <c:v>9.2</c:v>
                </c:pt>
                <c:pt idx="54">
                  <c:v>16.2</c:v>
                </c:pt>
                <c:pt idx="55">
                  <c:v>16.4</c:v>
                </c:pt>
                <c:pt idx="56">
                  <c:v>13.6</c:v>
                </c:pt>
                <c:pt idx="57">
                  <c:v>13.1</c:v>
                </c:pt>
                <c:pt idx="58">
                  <c:v>15.1</c:v>
                </c:pt>
                <c:pt idx="59">
                  <c:v>15.9</c:v>
                </c:pt>
                <c:pt idx="60">
                  <c:v>8.4</c:v>
                </c:pt>
                <c:pt idx="61">
                  <c:v>8.2</c:v>
                </c:pt>
                <c:pt idx="62">
                  <c:v>8.7</c:v>
                </c:pt>
                <c:pt idx="63">
                  <c:v>15.2</c:v>
                </c:pt>
                <c:pt idx="64">
                  <c:v>17.9</c:v>
                </c:pt>
                <c:pt idx="65">
                  <c:v>19.4</c:v>
                </c:pt>
                <c:pt idx="66">
                  <c:v>19.01</c:v>
                </c:pt>
                <c:pt idx="67">
                  <c:v>21.4</c:v>
                </c:pt>
                <c:pt idx="68">
                  <c:v>21.6</c:v>
                </c:pt>
                <c:pt idx="69">
                  <c:v>18.2</c:v>
                </c:pt>
                <c:pt idx="70">
                  <c:v>24.9</c:v>
                </c:pt>
                <c:pt idx="71">
                  <c:v>27.3</c:v>
                </c:pt>
                <c:pt idx="72">
                  <c:v>16.1</c:v>
                </c:pt>
                <c:pt idx="73">
                  <c:v>17.1</c:v>
                </c:pt>
                <c:pt idx="74">
                  <c:v>20.1</c:v>
                </c:pt>
                <c:pt idx="75">
                  <c:v>19.6</c:v>
                </c:pt>
                <c:pt idx="76">
                  <c:v>11.0</c:v>
                </c:pt>
                <c:pt idx="77">
                  <c:v>11.0</c:v>
                </c:pt>
                <c:pt idx="78">
                  <c:v>15.2</c:v>
                </c:pt>
                <c:pt idx="79">
                  <c:v>17.1</c:v>
                </c:pt>
                <c:pt idx="80">
                  <c:v>16.7</c:v>
                </c:pt>
                <c:pt idx="81">
                  <c:v>23.3</c:v>
                </c:pt>
                <c:pt idx="82">
                  <c:v>24.6</c:v>
                </c:pt>
                <c:pt idx="83">
                  <c:v>18.4</c:v>
                </c:pt>
                <c:pt idx="84">
                  <c:v>17.1</c:v>
                </c:pt>
                <c:pt idx="85">
                  <c:v>23.9</c:v>
                </c:pt>
                <c:pt idx="86">
                  <c:v>26.9</c:v>
                </c:pt>
                <c:pt idx="87">
                  <c:v>27.5</c:v>
                </c:pt>
                <c:pt idx="88">
                  <c:v>28.6</c:v>
                </c:pt>
                <c:pt idx="89">
                  <c:v>27.8</c:v>
                </c:pt>
                <c:pt idx="90">
                  <c:v>28.1</c:v>
                </c:pt>
                <c:pt idx="91">
                  <c:v>27.8</c:v>
                </c:pt>
                <c:pt idx="92">
                  <c:v>29.4</c:v>
                </c:pt>
                <c:pt idx="93">
                  <c:v>29.9</c:v>
                </c:pt>
                <c:pt idx="94">
                  <c:v>30.4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575272"/>
        <c:axId val="2045578120"/>
      </c:lineChart>
      <c:catAx>
        <c:axId val="20455752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2045578120"/>
        <c:crosses val="autoZero"/>
        <c:auto val="1"/>
        <c:lblAlgn val="ctr"/>
        <c:lblOffset val="100"/>
        <c:tickLblSkip val="2"/>
        <c:noMultiLvlLbl val="0"/>
      </c:catAx>
      <c:valAx>
        <c:axId val="2045578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575272"/>
        <c:crossesAt val="1.0"/>
        <c:crossBetween val="midCat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911091120051933"/>
          <c:y val="0.466486308859248"/>
          <c:w val="0.0882702905069548"/>
          <c:h val="0.0769127679858349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Average Air Temps 2010 - 2015</a:t>
            </a:r>
          </a:p>
        </c:rich>
      </c:tx>
      <c:layout>
        <c:manualLayout>
          <c:xMode val="edge"/>
          <c:yMode val="edge"/>
          <c:x val="0.412874"/>
          <c:y val="0.005"/>
          <c:w val="0.174252"/>
          <c:h val="0.0503683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278944"/>
          <c:y val="0.0503683"/>
          <c:w val="0.962251"/>
          <c:h val="0.810392"/>
        </c:manualLayout>
      </c:layout>
      <c:lineChart>
        <c:grouping val="standard"/>
        <c:varyColors val="0"/>
        <c:ser>
          <c:idx val="0"/>
          <c:order val="0"/>
          <c:tx>
            <c:v>Air Max Average 2010-2015</c:v>
          </c:tx>
          <c:spPr>
            <a:ln w="50800" cap="flat">
              <a:solidFill>
                <a:srgbClr val="6EA45A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7CAEB5"/>
                </a:solidFill>
                <a:prstDash val="solid"/>
                <a:miter lim="400000"/>
              </a:ln>
              <a:effectLst/>
            </c:spPr>
          </c:marker>
          <c:trendline>
            <c:name>Polynomial Trend Air Max</c:name>
            <c:spPr>
              <a:ln w="25400" cap="flat">
                <a:solidFill>
                  <a:srgbClr val="367DA2"/>
                </a:solidFill>
                <a:prstDash val="solid"/>
                <a:miter lim="400000"/>
              </a:ln>
              <a:effectLst>
                <a:outerShdw blurRad="12700" dist="25400" dir="7320000" algn="tl">
                  <a:srgbClr val="8DD074">
                    <a:alpha val="25000"/>
                  </a:srgbClr>
                </a:outerShdw>
              </a:effectLst>
            </c:spPr>
            <c:trendlineType val="poly"/>
            <c:order val="2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 lvl="0"/>
                  <a:endParaRPr lang="en-US"/>
                </a:p>
              </c:txPr>
            </c:trendlineLbl>
          </c:trendline>
          <c:cat>
            <c:strLit>
              <c:ptCount val="94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</c:v>
              </c:pt>
              <c:pt idx="92">
                <c:v>05/10</c:v>
              </c:pt>
            </c:strLit>
          </c:cat>
          <c:val>
            <c:numRef>
              <c:f>'Lab Worksheet - Air Temp'!$X$4:$X$97</c:f>
              <c:numCache>
                <c:formatCode>General</c:formatCode>
                <c:ptCount val="94"/>
                <c:pt idx="0">
                  <c:v>5.05</c:v>
                </c:pt>
                <c:pt idx="1">
                  <c:v>3.8</c:v>
                </c:pt>
                <c:pt idx="2">
                  <c:v>5.0</c:v>
                </c:pt>
                <c:pt idx="3">
                  <c:v>5.55</c:v>
                </c:pt>
                <c:pt idx="4">
                  <c:v>3.5</c:v>
                </c:pt>
                <c:pt idx="5">
                  <c:v>4.3</c:v>
                </c:pt>
                <c:pt idx="6">
                  <c:v>4.7</c:v>
                </c:pt>
                <c:pt idx="7">
                  <c:v>4.433333333333333</c:v>
                </c:pt>
                <c:pt idx="8">
                  <c:v>2.833333333333333</c:v>
                </c:pt>
                <c:pt idx="9">
                  <c:v>3.5</c:v>
                </c:pt>
                <c:pt idx="10">
                  <c:v>6.375</c:v>
                </c:pt>
                <c:pt idx="11">
                  <c:v>4.85</c:v>
                </c:pt>
                <c:pt idx="12">
                  <c:v>3.95</c:v>
                </c:pt>
                <c:pt idx="13">
                  <c:v>7.050000000000001</c:v>
                </c:pt>
                <c:pt idx="14">
                  <c:v>9.620000000000001</c:v>
                </c:pt>
                <c:pt idx="15" formatCode="0.00">
                  <c:v>3.94</c:v>
                </c:pt>
                <c:pt idx="16" formatCode="0.00">
                  <c:v>4.7</c:v>
                </c:pt>
                <c:pt idx="17" formatCode="0.00">
                  <c:v>4.78</c:v>
                </c:pt>
                <c:pt idx="18" formatCode="0.00">
                  <c:v>5.82</c:v>
                </c:pt>
                <c:pt idx="19" formatCode="0.00">
                  <c:v>2.25</c:v>
                </c:pt>
                <c:pt idx="20" formatCode="0.00">
                  <c:v>4.024999999999999</c:v>
                </c:pt>
                <c:pt idx="21" formatCode="0.00">
                  <c:v>4.266666666666666</c:v>
                </c:pt>
                <c:pt idx="22" formatCode="0.00">
                  <c:v>5.26</c:v>
                </c:pt>
                <c:pt idx="23" formatCode="0.00">
                  <c:v>6.319999999999998</c:v>
                </c:pt>
                <c:pt idx="24" formatCode="0.00">
                  <c:v>7.139999999999999</c:v>
                </c:pt>
                <c:pt idx="25" formatCode="0.00">
                  <c:v>8.3</c:v>
                </c:pt>
                <c:pt idx="26" formatCode="0.00">
                  <c:v>4.74</c:v>
                </c:pt>
                <c:pt idx="27" formatCode="0.00">
                  <c:v>6.624999999999999</c:v>
                </c:pt>
                <c:pt idx="28" formatCode="0.00">
                  <c:v>8.42</c:v>
                </c:pt>
                <c:pt idx="29" formatCode="0.00">
                  <c:v>12.36</c:v>
                </c:pt>
                <c:pt idx="30" formatCode="0.00">
                  <c:v>13.7</c:v>
                </c:pt>
                <c:pt idx="31" formatCode="0.00">
                  <c:v>9.975</c:v>
                </c:pt>
                <c:pt idx="32" formatCode="0.00">
                  <c:v>11.375</c:v>
                </c:pt>
                <c:pt idx="33" formatCode="0.00">
                  <c:v>14.85</c:v>
                </c:pt>
                <c:pt idx="34" formatCode="0.00">
                  <c:v>11.73333333333333</c:v>
                </c:pt>
                <c:pt idx="35" formatCode="0.00">
                  <c:v>9.200000000000001</c:v>
                </c:pt>
                <c:pt idx="36" formatCode="0.00">
                  <c:v>9.0</c:v>
                </c:pt>
                <c:pt idx="37" formatCode="0.00">
                  <c:v>12.96666666666667</c:v>
                </c:pt>
                <c:pt idx="38" formatCode="0.00">
                  <c:v>10.025</c:v>
                </c:pt>
                <c:pt idx="39" formatCode="0.00">
                  <c:v>7.7</c:v>
                </c:pt>
                <c:pt idx="40" formatCode="0.00">
                  <c:v>8.45</c:v>
                </c:pt>
                <c:pt idx="41" formatCode="0.00">
                  <c:v>13.96666666666667</c:v>
                </c:pt>
                <c:pt idx="42" formatCode="0.00">
                  <c:v>16.675</c:v>
                </c:pt>
                <c:pt idx="43" formatCode="0.00">
                  <c:v>14.6</c:v>
                </c:pt>
                <c:pt idx="44" formatCode="0.00">
                  <c:v>15.2</c:v>
                </c:pt>
                <c:pt idx="45" formatCode="0.00">
                  <c:v>12.8</c:v>
                </c:pt>
                <c:pt idx="46" formatCode="0.00">
                  <c:v>11.175</c:v>
                </c:pt>
                <c:pt idx="47" formatCode="0.00">
                  <c:v>12.575</c:v>
                </c:pt>
                <c:pt idx="48" formatCode="0.00">
                  <c:v>9.46</c:v>
                </c:pt>
                <c:pt idx="49" formatCode="0.00">
                  <c:v>10.06</c:v>
                </c:pt>
                <c:pt idx="50" formatCode="0.00">
                  <c:v>11.1</c:v>
                </c:pt>
                <c:pt idx="51" formatCode="0.00">
                  <c:v>11.8</c:v>
                </c:pt>
                <c:pt idx="52" formatCode="0.00">
                  <c:v>11.22</c:v>
                </c:pt>
                <c:pt idx="53" formatCode="0.00">
                  <c:v>15.24</c:v>
                </c:pt>
                <c:pt idx="54" formatCode="0.00">
                  <c:v>16.36</c:v>
                </c:pt>
                <c:pt idx="55">
                  <c:v>15.52</c:v>
                </c:pt>
                <c:pt idx="56" formatCode="0.00">
                  <c:v>17.56</c:v>
                </c:pt>
                <c:pt idx="57" formatCode="0.00">
                  <c:v>16.44</c:v>
                </c:pt>
                <c:pt idx="58" formatCode="0.00">
                  <c:v>15.32</c:v>
                </c:pt>
                <c:pt idx="59" formatCode="0.00">
                  <c:v>17.78</c:v>
                </c:pt>
                <c:pt idx="60" formatCode="0.00">
                  <c:v>19.98</c:v>
                </c:pt>
                <c:pt idx="61" formatCode="0.00">
                  <c:v>16.2</c:v>
                </c:pt>
                <c:pt idx="62" formatCode="0.00">
                  <c:v>17.72</c:v>
                </c:pt>
                <c:pt idx="63" formatCode="0.00">
                  <c:v>19.9</c:v>
                </c:pt>
                <c:pt idx="64" formatCode="0.00">
                  <c:v>19.94</c:v>
                </c:pt>
                <c:pt idx="65" formatCode="0.00">
                  <c:v>18.102</c:v>
                </c:pt>
                <c:pt idx="66" formatCode="0.00">
                  <c:v>19.96</c:v>
                </c:pt>
                <c:pt idx="67" formatCode="0.00">
                  <c:v>21.4</c:v>
                </c:pt>
                <c:pt idx="68" formatCode="0.00">
                  <c:v>21.52</c:v>
                </c:pt>
                <c:pt idx="69" formatCode="0.00">
                  <c:v>19.325</c:v>
                </c:pt>
                <c:pt idx="70" formatCode="0.00">
                  <c:v>20.65</c:v>
                </c:pt>
                <c:pt idx="71" formatCode="0.00">
                  <c:v>18.2</c:v>
                </c:pt>
                <c:pt idx="72" formatCode="0.00">
                  <c:v>20.375</c:v>
                </c:pt>
                <c:pt idx="73" formatCode="0.00">
                  <c:v>18.8</c:v>
                </c:pt>
                <c:pt idx="74" formatCode="0.00">
                  <c:v>18.7</c:v>
                </c:pt>
                <c:pt idx="75" formatCode="0.00">
                  <c:v>16.5</c:v>
                </c:pt>
                <c:pt idx="76" formatCode="0.00">
                  <c:v>16.875</c:v>
                </c:pt>
                <c:pt idx="77" formatCode="0.00">
                  <c:v>17.175</c:v>
                </c:pt>
                <c:pt idx="78" formatCode="0.00">
                  <c:v>14.83333333333333</c:v>
                </c:pt>
                <c:pt idx="79" formatCode="0.00">
                  <c:v>15.46666666666667</c:v>
                </c:pt>
                <c:pt idx="80" formatCode="0.00">
                  <c:v>20.56666666666667</c:v>
                </c:pt>
                <c:pt idx="81" formatCode="0.00">
                  <c:v>22.1</c:v>
                </c:pt>
                <c:pt idx="82" formatCode="0.00">
                  <c:v>19.6</c:v>
                </c:pt>
                <c:pt idx="83">
                  <c:v>22.8</c:v>
                </c:pt>
                <c:pt idx="84">
                  <c:v>25.9</c:v>
                </c:pt>
                <c:pt idx="85">
                  <c:v>26.85</c:v>
                </c:pt>
                <c:pt idx="86">
                  <c:v>26.5</c:v>
                </c:pt>
                <c:pt idx="87">
                  <c:v>27.2</c:v>
                </c:pt>
                <c:pt idx="88">
                  <c:v>26.8</c:v>
                </c:pt>
                <c:pt idx="89">
                  <c:v>25.55</c:v>
                </c:pt>
                <c:pt idx="90">
                  <c:v>25.8</c:v>
                </c:pt>
                <c:pt idx="91">
                  <c:v>22.25</c:v>
                </c:pt>
                <c:pt idx="92">
                  <c:v>22.6</c:v>
                </c:pt>
                <c:pt idx="93">
                  <c:v>30.4</c:v>
                </c:pt>
              </c:numCache>
            </c:numRef>
          </c:val>
          <c:smooth val="0"/>
        </c:ser>
        <c:ser>
          <c:idx val="1"/>
          <c:order val="1"/>
          <c:tx>
            <c:v>Air Min Average 2010-2015</c:v>
          </c:tx>
          <c:spPr>
            <a:ln w="50800" cap="flat">
              <a:solidFill>
                <a:srgbClr val="96D0D7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A5EBE3"/>
                </a:solidFill>
                <a:prstDash val="solid"/>
                <a:miter lim="400000"/>
              </a:ln>
              <a:effectLst/>
            </c:spPr>
          </c:marker>
          <c:trendline>
            <c:name>Polynomial Trend Air Min</c:name>
            <c:spPr>
              <a:ln w="25400" cap="flat">
                <a:solidFill>
                  <a:srgbClr val="64B2DF"/>
                </a:solidFill>
                <a:prstDash val="solid"/>
                <a:miter lim="400000"/>
              </a:ln>
              <a:effectLst>
                <a:outerShdw blurRad="12700" dist="25400" dir="7320000" algn="tl">
                  <a:srgbClr val="FFBE54">
                    <a:alpha val="25000"/>
                  </a:srgbClr>
                </a:outerShdw>
              </a:effectLst>
            </c:spPr>
            <c:trendlineType val="poly"/>
            <c:order val="2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 lvl="0"/>
                  <a:endParaRPr lang="en-US"/>
                </a:p>
              </c:txPr>
            </c:trendlineLbl>
          </c:trendline>
          <c:cat>
            <c:strLit>
              <c:ptCount val="94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</c:v>
              </c:pt>
              <c:pt idx="92">
                <c:v>05/10</c:v>
              </c:pt>
            </c:strLit>
          </c:cat>
          <c:val>
            <c:numRef>
              <c:f>'Lab Worksheet - Air Temp'!$Y$4:$Y$97</c:f>
              <c:numCache>
                <c:formatCode>General</c:formatCode>
                <c:ptCount val="94"/>
                <c:pt idx="0">
                  <c:v>-5.9</c:v>
                </c:pt>
                <c:pt idx="1">
                  <c:v>-5.6</c:v>
                </c:pt>
                <c:pt idx="2">
                  <c:v>-7.2</c:v>
                </c:pt>
                <c:pt idx="3">
                  <c:v>-5.6</c:v>
                </c:pt>
                <c:pt idx="4">
                  <c:v>-13.55</c:v>
                </c:pt>
                <c:pt idx="5">
                  <c:v>-10.66666666666667</c:v>
                </c:pt>
                <c:pt idx="6">
                  <c:v>-8.4</c:v>
                </c:pt>
                <c:pt idx="7">
                  <c:v>-8.833333333333333</c:v>
                </c:pt>
                <c:pt idx="8">
                  <c:v>-5.2</c:v>
                </c:pt>
                <c:pt idx="9">
                  <c:v>-9.85</c:v>
                </c:pt>
                <c:pt idx="10">
                  <c:v>-6.45</c:v>
                </c:pt>
                <c:pt idx="11">
                  <c:v>-4.0</c:v>
                </c:pt>
                <c:pt idx="12">
                  <c:v>-9.825</c:v>
                </c:pt>
                <c:pt idx="13">
                  <c:v>-4.125</c:v>
                </c:pt>
                <c:pt idx="14">
                  <c:v>-1.66</c:v>
                </c:pt>
                <c:pt idx="15">
                  <c:v>-6.18</c:v>
                </c:pt>
                <c:pt idx="16">
                  <c:v>-2.325</c:v>
                </c:pt>
                <c:pt idx="17">
                  <c:v>-7.42</c:v>
                </c:pt>
                <c:pt idx="18">
                  <c:v>-6.040000000000001</c:v>
                </c:pt>
                <c:pt idx="19">
                  <c:v>-5.225</c:v>
                </c:pt>
                <c:pt idx="20">
                  <c:v>-8.325</c:v>
                </c:pt>
                <c:pt idx="21">
                  <c:v>-5.166666666666667</c:v>
                </c:pt>
                <c:pt idx="22">
                  <c:v>-2.48</c:v>
                </c:pt>
                <c:pt idx="23">
                  <c:v>-4.220000000000001</c:v>
                </c:pt>
                <c:pt idx="24">
                  <c:v>-2.72</c:v>
                </c:pt>
                <c:pt idx="25">
                  <c:v>-1.033333333333333</c:v>
                </c:pt>
                <c:pt idx="26">
                  <c:v>-5.0</c:v>
                </c:pt>
                <c:pt idx="27">
                  <c:v>-5.7</c:v>
                </c:pt>
                <c:pt idx="28">
                  <c:v>-2.22</c:v>
                </c:pt>
                <c:pt idx="29">
                  <c:v>-0.7</c:v>
                </c:pt>
                <c:pt idx="30">
                  <c:v>-0.58</c:v>
                </c:pt>
                <c:pt idx="31">
                  <c:v>-1.825</c:v>
                </c:pt>
                <c:pt idx="32">
                  <c:v>0.3</c:v>
                </c:pt>
                <c:pt idx="33">
                  <c:v>3.25</c:v>
                </c:pt>
                <c:pt idx="34">
                  <c:v>-1.9</c:v>
                </c:pt>
                <c:pt idx="35">
                  <c:v>-1.666666666666667</c:v>
                </c:pt>
                <c:pt idx="36">
                  <c:v>1.133333333333333</c:v>
                </c:pt>
                <c:pt idx="37">
                  <c:v>-0.566666666666667</c:v>
                </c:pt>
                <c:pt idx="38">
                  <c:v>-3.9</c:v>
                </c:pt>
                <c:pt idx="39">
                  <c:v>-6.6</c:v>
                </c:pt>
                <c:pt idx="40">
                  <c:v>-2.925</c:v>
                </c:pt>
                <c:pt idx="41">
                  <c:v>0.333333333333333</c:v>
                </c:pt>
                <c:pt idx="42">
                  <c:v>3.625000000000001</c:v>
                </c:pt>
                <c:pt idx="43">
                  <c:v>1.475</c:v>
                </c:pt>
                <c:pt idx="44">
                  <c:v>4.125</c:v>
                </c:pt>
                <c:pt idx="45">
                  <c:v>4.15</c:v>
                </c:pt>
                <c:pt idx="46">
                  <c:v>-0.75</c:v>
                </c:pt>
                <c:pt idx="47">
                  <c:v>3.0</c:v>
                </c:pt>
                <c:pt idx="48">
                  <c:v>0.7</c:v>
                </c:pt>
                <c:pt idx="49">
                  <c:v>3.84</c:v>
                </c:pt>
                <c:pt idx="50">
                  <c:v>3.78</c:v>
                </c:pt>
                <c:pt idx="51">
                  <c:v>3.500000000000001</c:v>
                </c:pt>
                <c:pt idx="52">
                  <c:v>1.96</c:v>
                </c:pt>
                <c:pt idx="53">
                  <c:v>2.82</c:v>
                </c:pt>
                <c:pt idx="54">
                  <c:v>1.18</c:v>
                </c:pt>
                <c:pt idx="55" formatCode="0.00">
                  <c:v>3.359999999999999</c:v>
                </c:pt>
                <c:pt idx="56">
                  <c:v>3.44</c:v>
                </c:pt>
                <c:pt idx="57">
                  <c:v>1.14</c:v>
                </c:pt>
                <c:pt idx="58">
                  <c:v>4.040000000000001</c:v>
                </c:pt>
                <c:pt idx="59">
                  <c:v>3.56</c:v>
                </c:pt>
                <c:pt idx="60">
                  <c:v>7.3</c:v>
                </c:pt>
                <c:pt idx="61">
                  <c:v>7.35</c:v>
                </c:pt>
                <c:pt idx="62">
                  <c:v>3.5</c:v>
                </c:pt>
                <c:pt idx="63">
                  <c:v>5.06</c:v>
                </c:pt>
                <c:pt idx="64">
                  <c:v>2.62</c:v>
                </c:pt>
                <c:pt idx="65">
                  <c:v>4.82</c:v>
                </c:pt>
                <c:pt idx="66">
                  <c:v>6.6</c:v>
                </c:pt>
                <c:pt idx="67">
                  <c:v>6.6</c:v>
                </c:pt>
                <c:pt idx="68">
                  <c:v>8.379999999999998</c:v>
                </c:pt>
                <c:pt idx="69">
                  <c:v>7.875</c:v>
                </c:pt>
                <c:pt idx="70">
                  <c:v>6.199999999999999</c:v>
                </c:pt>
                <c:pt idx="71">
                  <c:v>6.95</c:v>
                </c:pt>
                <c:pt idx="72">
                  <c:v>7.9</c:v>
                </c:pt>
                <c:pt idx="73">
                  <c:v>4.75</c:v>
                </c:pt>
                <c:pt idx="74">
                  <c:v>5.524999999999999</c:v>
                </c:pt>
                <c:pt idx="75">
                  <c:v>7.925</c:v>
                </c:pt>
                <c:pt idx="76">
                  <c:v>3.675</c:v>
                </c:pt>
                <c:pt idx="77">
                  <c:v>6.1</c:v>
                </c:pt>
                <c:pt idx="78">
                  <c:v>5.899999999999999</c:v>
                </c:pt>
                <c:pt idx="79">
                  <c:v>5.866666666666667</c:v>
                </c:pt>
                <c:pt idx="80">
                  <c:v>3.133333333333333</c:v>
                </c:pt>
                <c:pt idx="81">
                  <c:v>5.833333333333332</c:v>
                </c:pt>
                <c:pt idx="82">
                  <c:v>10.66666666666667</c:v>
                </c:pt>
                <c:pt idx="83" formatCode="0.00">
                  <c:v>8.15</c:v>
                </c:pt>
                <c:pt idx="84" formatCode="0.00">
                  <c:v>11.6</c:v>
                </c:pt>
                <c:pt idx="85" formatCode="0.00">
                  <c:v>9.649999999999998</c:v>
                </c:pt>
                <c:pt idx="86" formatCode="0.00">
                  <c:v>10.5</c:v>
                </c:pt>
                <c:pt idx="87" formatCode="0.00">
                  <c:v>14.55</c:v>
                </c:pt>
                <c:pt idx="88" formatCode="0.00">
                  <c:v>5.8</c:v>
                </c:pt>
                <c:pt idx="89" formatCode="0.00">
                  <c:v>10.65</c:v>
                </c:pt>
                <c:pt idx="90" formatCode="0.00">
                  <c:v>9.25</c:v>
                </c:pt>
                <c:pt idx="91" formatCode="0.00">
                  <c:v>9.4</c:v>
                </c:pt>
                <c:pt idx="92" formatCode="0.00">
                  <c:v>6.100000000000001</c:v>
                </c:pt>
                <c:pt idx="93" formatCode="0.00">
                  <c:v>20.1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482600"/>
        <c:axId val="2077486088"/>
      </c:lineChart>
      <c:catAx>
        <c:axId val="2077482600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7486088"/>
        <c:crosses val="autoZero"/>
        <c:auto val="1"/>
        <c:lblAlgn val="ctr"/>
        <c:lblOffset val="100"/>
        <c:tickLblSkip val="7"/>
        <c:noMultiLvlLbl val="1"/>
      </c:catAx>
      <c:valAx>
        <c:axId val="2077486088"/>
        <c:scaling>
          <c:orientation val="minMax"/>
          <c:max val="35.0"/>
          <c:min val="-20.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7482600"/>
        <c:crosses val="min"/>
        <c:crossBetween val="midCat"/>
        <c:majorUnit val="5.0"/>
        <c:minorUnit val="2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101329"/>
          <c:y val="0.967947"/>
          <c:w val="0.772829"/>
          <c:h val="0.044552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Average Soil Temps 2010 - 2015</a:t>
            </a:r>
          </a:p>
        </c:rich>
      </c:tx>
      <c:layout>
        <c:manualLayout>
          <c:xMode val="edge"/>
          <c:yMode val="edge"/>
          <c:x val="0.41129"/>
          <c:y val="0.005"/>
          <c:w val="0.17742"/>
          <c:h val="0.0503683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244415"/>
          <c:y val="0.0503683"/>
          <c:w val="0.965669"/>
          <c:h val="0.810392"/>
        </c:manualLayout>
      </c:layout>
      <c:lineChart>
        <c:grouping val="standard"/>
        <c:varyColors val="0"/>
        <c:ser>
          <c:idx val="0"/>
          <c:order val="0"/>
          <c:tx>
            <c:v>Soil Max Average 2010-2015</c:v>
          </c:tx>
          <c:spPr>
            <a:ln w="50800" cap="flat">
              <a:solidFill>
                <a:srgbClr val="C69300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D17F15"/>
                </a:solidFill>
                <a:prstDash val="solid"/>
                <a:miter lim="400000"/>
              </a:ln>
              <a:effectLst/>
            </c:spPr>
          </c:marker>
          <c:trendline>
            <c:name>Polynomial Trend Soil Max</c:name>
            <c:spPr>
              <a:ln w="25400" cap="flat">
                <a:solidFill>
                  <a:srgbClr val="D17F15"/>
                </a:solidFill>
                <a:prstDash val="solid"/>
                <a:miter lim="400000"/>
              </a:ln>
              <a:effectLst>
                <a:outerShdw blurRad="12700" dist="25400" dir="7320000" algn="tl">
                  <a:srgbClr val="8DD074">
                    <a:alpha val="25000"/>
                  </a:srgbClr>
                </a:outerShdw>
              </a:effectLst>
            </c:spPr>
            <c:trendlineType val="poly"/>
            <c:order val="2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 lvl="0"/>
                  <a:endParaRPr lang="en-US"/>
                </a:p>
              </c:txPr>
            </c:trendlineLbl>
          </c:trendline>
          <c:cat>
            <c:strLit>
              <c:ptCount val="94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</c:v>
              </c:pt>
              <c:pt idx="92">
                <c:v>05/10</c:v>
              </c:pt>
            </c:strLit>
          </c:cat>
          <c:val>
            <c:numRef>
              <c:f>'Lab Worksheet - Air Temp'!$Z$4:$Z$97</c:f>
              <c:numCache>
                <c:formatCode>General</c:formatCode>
                <c:ptCount val="94"/>
                <c:pt idx="0">
                  <c:v>3.4</c:v>
                </c:pt>
                <c:pt idx="1">
                  <c:v>3.4</c:v>
                </c:pt>
                <c:pt idx="2">
                  <c:v>4.05</c:v>
                </c:pt>
                <c:pt idx="3">
                  <c:v>3.5</c:v>
                </c:pt>
                <c:pt idx="4">
                  <c:v>2.45</c:v>
                </c:pt>
                <c:pt idx="5">
                  <c:v>0.9</c:v>
                </c:pt>
                <c:pt idx="6">
                  <c:v>-0.3</c:v>
                </c:pt>
                <c:pt idx="7">
                  <c:v>2.799999999999999</c:v>
                </c:pt>
                <c:pt idx="8">
                  <c:v>2.933333333333333</c:v>
                </c:pt>
                <c:pt idx="9">
                  <c:v>3.05</c:v>
                </c:pt>
                <c:pt idx="10">
                  <c:v>2.825</c:v>
                </c:pt>
                <c:pt idx="11">
                  <c:v>2.725</c:v>
                </c:pt>
                <c:pt idx="12">
                  <c:v>2.175</c:v>
                </c:pt>
                <c:pt idx="13">
                  <c:v>0.375</c:v>
                </c:pt>
                <c:pt idx="14">
                  <c:v>2.92</c:v>
                </c:pt>
                <c:pt idx="15">
                  <c:v>3.36</c:v>
                </c:pt>
                <c:pt idx="16">
                  <c:v>2.65</c:v>
                </c:pt>
                <c:pt idx="17">
                  <c:v>1.46</c:v>
                </c:pt>
                <c:pt idx="18">
                  <c:v>2.88</c:v>
                </c:pt>
                <c:pt idx="19">
                  <c:v>3.425</c:v>
                </c:pt>
                <c:pt idx="20">
                  <c:v>1.0</c:v>
                </c:pt>
                <c:pt idx="21">
                  <c:v>2.0</c:v>
                </c:pt>
                <c:pt idx="22">
                  <c:v>2.1</c:v>
                </c:pt>
                <c:pt idx="23">
                  <c:v>2.525</c:v>
                </c:pt>
                <c:pt idx="24">
                  <c:v>3.925</c:v>
                </c:pt>
                <c:pt idx="25">
                  <c:v>5</c:v>
                </c:pt>
                <c:pt idx="26">
                  <c:v>4.42</c:v>
                </c:pt>
                <c:pt idx="27">
                  <c:v>4.399999999999999</c:v>
                </c:pt>
                <c:pt idx="28">
                  <c:v>4.92</c:v>
                </c:pt>
                <c:pt idx="29">
                  <c:v>5.42</c:v>
                </c:pt>
                <c:pt idx="30">
                  <c:v>5.48</c:v>
                </c:pt>
                <c:pt idx="31">
                  <c:v>7.166666666666667</c:v>
                </c:pt>
                <c:pt idx="32">
                  <c:v>8.0</c:v>
                </c:pt>
                <c:pt idx="33">
                  <c:v>9.7</c:v>
                </c:pt>
                <c:pt idx="34">
                  <c:v>6.35</c:v>
                </c:pt>
                <c:pt idx="35">
                  <c:v>7.5</c:v>
                </c:pt>
                <c:pt idx="36">
                  <c:v>9.85</c:v>
                </c:pt>
                <c:pt idx="37">
                  <c:v>10.45</c:v>
                </c:pt>
                <c:pt idx="38">
                  <c:v>7.024999999999999</c:v>
                </c:pt>
                <c:pt idx="39">
                  <c:v>5.7</c:v>
                </c:pt>
                <c:pt idx="40">
                  <c:v>6.55</c:v>
                </c:pt>
                <c:pt idx="41">
                  <c:v>8.733333333333332</c:v>
                </c:pt>
                <c:pt idx="42">
                  <c:v>10.975</c:v>
                </c:pt>
                <c:pt idx="43">
                  <c:v>8.933333333333331</c:v>
                </c:pt>
                <c:pt idx="44">
                  <c:v>8.233333333333332</c:v>
                </c:pt>
                <c:pt idx="45">
                  <c:v>6.500000000000001</c:v>
                </c:pt>
                <c:pt idx="46">
                  <c:v>8.066666666666668</c:v>
                </c:pt>
                <c:pt idx="47">
                  <c:v>7.400000000000001</c:v>
                </c:pt>
                <c:pt idx="48">
                  <c:v>9.94</c:v>
                </c:pt>
                <c:pt idx="49">
                  <c:v>11.16</c:v>
                </c:pt>
                <c:pt idx="50">
                  <c:v>11.56</c:v>
                </c:pt>
                <c:pt idx="51">
                  <c:v>12.0</c:v>
                </c:pt>
                <c:pt idx="52">
                  <c:v>10.82</c:v>
                </c:pt>
                <c:pt idx="53">
                  <c:v>13.08</c:v>
                </c:pt>
                <c:pt idx="54">
                  <c:v>14.9</c:v>
                </c:pt>
                <c:pt idx="55" formatCode="0.00">
                  <c:v>15.74</c:v>
                </c:pt>
                <c:pt idx="56">
                  <c:v>16.6</c:v>
                </c:pt>
                <c:pt idx="57">
                  <c:v>16.44</c:v>
                </c:pt>
                <c:pt idx="58">
                  <c:v>16.58</c:v>
                </c:pt>
                <c:pt idx="59">
                  <c:v>16.18</c:v>
                </c:pt>
                <c:pt idx="60">
                  <c:v>16.62</c:v>
                </c:pt>
                <c:pt idx="61">
                  <c:v>15.225</c:v>
                </c:pt>
                <c:pt idx="62">
                  <c:v>16.88</c:v>
                </c:pt>
                <c:pt idx="63">
                  <c:v>17.34</c:v>
                </c:pt>
                <c:pt idx="64">
                  <c:v>18.28</c:v>
                </c:pt>
                <c:pt idx="65">
                  <c:v>18.16</c:v>
                </c:pt>
                <c:pt idx="66">
                  <c:v>18.48</c:v>
                </c:pt>
                <c:pt idx="67">
                  <c:v>19.6</c:v>
                </c:pt>
                <c:pt idx="68">
                  <c:v>20.52</c:v>
                </c:pt>
                <c:pt idx="69">
                  <c:v>20.5</c:v>
                </c:pt>
                <c:pt idx="70">
                  <c:v>20.6</c:v>
                </c:pt>
                <c:pt idx="71">
                  <c:v>20.475</c:v>
                </c:pt>
                <c:pt idx="72">
                  <c:v>19.875</c:v>
                </c:pt>
                <c:pt idx="73">
                  <c:v>16.8</c:v>
                </c:pt>
                <c:pt idx="74">
                  <c:v>18.7</c:v>
                </c:pt>
                <c:pt idx="75">
                  <c:v>18.075</c:v>
                </c:pt>
                <c:pt idx="76">
                  <c:v>17.075</c:v>
                </c:pt>
                <c:pt idx="77">
                  <c:v>17.35</c:v>
                </c:pt>
                <c:pt idx="78">
                  <c:v>17.0</c:v>
                </c:pt>
                <c:pt idx="79">
                  <c:v>17.23333333333333</c:v>
                </c:pt>
                <c:pt idx="80">
                  <c:v>18.86666666666667</c:v>
                </c:pt>
                <c:pt idx="81">
                  <c:v>19.86666666666667</c:v>
                </c:pt>
                <c:pt idx="82">
                  <c:v>18.0</c:v>
                </c:pt>
                <c:pt idx="83" formatCode="0.00">
                  <c:v>20.0</c:v>
                </c:pt>
                <c:pt idx="84" formatCode="0.00">
                  <c:v>21.55</c:v>
                </c:pt>
                <c:pt idx="85" formatCode="0.00">
                  <c:v>21.95</c:v>
                </c:pt>
                <c:pt idx="86" formatCode="0.00">
                  <c:v>22.6</c:v>
                </c:pt>
                <c:pt idx="87" formatCode="0.00">
                  <c:v>22.85</c:v>
                </c:pt>
                <c:pt idx="88" formatCode="0.00">
                  <c:v>21.35</c:v>
                </c:pt>
                <c:pt idx="89" formatCode="0.00">
                  <c:v>22.7</c:v>
                </c:pt>
                <c:pt idx="90" formatCode="0.00">
                  <c:v>22.5</c:v>
                </c:pt>
                <c:pt idx="91" formatCode="0.00">
                  <c:v>20.4</c:v>
                </c:pt>
                <c:pt idx="92" formatCode="0.00">
                  <c:v>22.05</c:v>
                </c:pt>
                <c:pt idx="93" formatCode="0.00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v>Soil Min Average 2010-2015</c:v>
          </c:tx>
          <c:spPr>
            <a:ln w="50800" cap="flat">
              <a:solidFill>
                <a:srgbClr val="FFE061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FFC072"/>
                </a:solidFill>
                <a:prstDash val="solid"/>
                <a:miter lim="400000"/>
              </a:ln>
              <a:effectLst/>
            </c:spPr>
          </c:marker>
          <c:trendline>
            <c:name>Polynomial Trend Soil Min</c:name>
            <c:spPr>
              <a:ln w="25400" cap="flat">
                <a:solidFill>
                  <a:srgbClr val="FFBE54"/>
                </a:solidFill>
                <a:prstDash val="solid"/>
                <a:miter lim="400000"/>
              </a:ln>
              <a:effectLst>
                <a:outerShdw blurRad="12700" dist="25400" dir="7320000" algn="tl">
                  <a:srgbClr val="FFBE54">
                    <a:alpha val="25000"/>
                  </a:srgbClr>
                </a:outerShdw>
              </a:effectLst>
            </c:spPr>
            <c:trendlineType val="poly"/>
            <c:order val="2"/>
            <c:dispRSqr val="1"/>
            <c:dispEq val="1"/>
            <c:trendlineLbl>
              <c:layout/>
              <c:numFmt formatCode="General" sourceLinked="0"/>
              <c:txPr>
                <a:bodyPr/>
                <a:lstStyle/>
                <a:p>
                  <a:pPr lvl="0"/>
                  <a:endParaRPr lang="en-US"/>
                </a:p>
              </c:txPr>
            </c:trendlineLbl>
          </c:trendline>
          <c:cat>
            <c:strLit>
              <c:ptCount val="94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</c:v>
              </c:pt>
              <c:pt idx="92">
                <c:v>05/10</c:v>
              </c:pt>
            </c:strLit>
          </c:cat>
          <c:val>
            <c:numRef>
              <c:f>'Lab Worksheet - Air Temp'!$AA$4:$AA$97</c:f>
              <c:numCache>
                <c:formatCode>General</c:formatCode>
                <c:ptCount val="94"/>
                <c:pt idx="0">
                  <c:v>-0.5</c:v>
                </c:pt>
                <c:pt idx="1">
                  <c:v>-0.35</c:v>
                </c:pt>
                <c:pt idx="2">
                  <c:v>-0.5</c:v>
                </c:pt>
                <c:pt idx="3">
                  <c:v>0.3</c:v>
                </c:pt>
                <c:pt idx="4">
                  <c:v>-0.8</c:v>
                </c:pt>
                <c:pt idx="5">
                  <c:v>-0.533333333333333</c:v>
                </c:pt>
                <c:pt idx="6">
                  <c:v>-0.6</c:v>
                </c:pt>
                <c:pt idx="7">
                  <c:v>-0.3</c:v>
                </c:pt>
                <c:pt idx="8">
                  <c:v>0.866666666666667</c:v>
                </c:pt>
                <c:pt idx="9">
                  <c:v>0.475</c:v>
                </c:pt>
                <c:pt idx="10">
                  <c:v>0.125</c:v>
                </c:pt>
                <c:pt idx="11">
                  <c:v>-0.0499999999999999</c:v>
                </c:pt>
                <c:pt idx="12">
                  <c:v>-0.275</c:v>
                </c:pt>
                <c:pt idx="13">
                  <c:v>0.075</c:v>
                </c:pt>
                <c:pt idx="14">
                  <c:v>0.86</c:v>
                </c:pt>
                <c:pt idx="15">
                  <c:v>0.46</c:v>
                </c:pt>
                <c:pt idx="16">
                  <c:v>0.8</c:v>
                </c:pt>
                <c:pt idx="17">
                  <c:v>0.38</c:v>
                </c:pt>
                <c:pt idx="18">
                  <c:v>0.54</c:v>
                </c:pt>
                <c:pt idx="19">
                  <c:v>0.9</c:v>
                </c:pt>
                <c:pt idx="20">
                  <c:v>0.1</c:v>
                </c:pt>
                <c:pt idx="21">
                  <c:v>0.0999999999999998</c:v>
                </c:pt>
                <c:pt idx="22">
                  <c:v>0.45</c:v>
                </c:pt>
                <c:pt idx="23">
                  <c:v>1.025</c:v>
                </c:pt>
                <c:pt idx="24">
                  <c:v>1.2</c:v>
                </c:pt>
                <c:pt idx="25">
                  <c:v>1.066666666666667</c:v>
                </c:pt>
                <c:pt idx="26">
                  <c:v>0.525</c:v>
                </c:pt>
                <c:pt idx="27">
                  <c:v>0.875</c:v>
                </c:pt>
                <c:pt idx="28">
                  <c:v>0.94</c:v>
                </c:pt>
                <c:pt idx="29">
                  <c:v>1.74</c:v>
                </c:pt>
                <c:pt idx="30">
                  <c:v>2.32</c:v>
                </c:pt>
                <c:pt idx="31">
                  <c:v>0.8</c:v>
                </c:pt>
                <c:pt idx="32">
                  <c:v>1.933333333333334</c:v>
                </c:pt>
                <c:pt idx="33">
                  <c:v>3.266666666666667</c:v>
                </c:pt>
                <c:pt idx="34">
                  <c:v>1.9</c:v>
                </c:pt>
                <c:pt idx="35">
                  <c:v>1.55</c:v>
                </c:pt>
                <c:pt idx="36">
                  <c:v>0.75</c:v>
                </c:pt>
                <c:pt idx="37">
                  <c:v>1.35</c:v>
                </c:pt>
                <c:pt idx="38">
                  <c:v>1.575</c:v>
                </c:pt>
                <c:pt idx="39">
                  <c:v>1.6</c:v>
                </c:pt>
                <c:pt idx="40">
                  <c:v>2.35</c:v>
                </c:pt>
                <c:pt idx="41">
                  <c:v>3.766666666666667</c:v>
                </c:pt>
                <c:pt idx="42">
                  <c:v>3.35</c:v>
                </c:pt>
                <c:pt idx="43">
                  <c:v>3.6</c:v>
                </c:pt>
                <c:pt idx="44">
                  <c:v>4.133333333333332</c:v>
                </c:pt>
                <c:pt idx="45">
                  <c:v>3.5</c:v>
                </c:pt>
                <c:pt idx="46">
                  <c:v>3.3</c:v>
                </c:pt>
                <c:pt idx="47">
                  <c:v>4.100000000000001</c:v>
                </c:pt>
                <c:pt idx="48">
                  <c:v>2.179999999999999</c:v>
                </c:pt>
                <c:pt idx="49">
                  <c:v>4.12</c:v>
                </c:pt>
                <c:pt idx="50">
                  <c:v>4.42</c:v>
                </c:pt>
                <c:pt idx="51">
                  <c:v>5.56</c:v>
                </c:pt>
                <c:pt idx="52">
                  <c:v>4.299999999999999</c:v>
                </c:pt>
                <c:pt idx="53">
                  <c:v>4.66</c:v>
                </c:pt>
                <c:pt idx="54">
                  <c:v>5.56</c:v>
                </c:pt>
                <c:pt idx="55">
                  <c:v>6.860000000000001</c:v>
                </c:pt>
                <c:pt idx="56">
                  <c:v>7.359999999999999</c:v>
                </c:pt>
                <c:pt idx="57">
                  <c:v>6.44</c:v>
                </c:pt>
                <c:pt idx="58">
                  <c:v>6.94</c:v>
                </c:pt>
                <c:pt idx="59">
                  <c:v>7.840000000000001</c:v>
                </c:pt>
                <c:pt idx="60">
                  <c:v>9.66</c:v>
                </c:pt>
                <c:pt idx="61">
                  <c:v>10.5</c:v>
                </c:pt>
                <c:pt idx="62">
                  <c:v>8.08</c:v>
                </c:pt>
                <c:pt idx="63">
                  <c:v>9.02</c:v>
                </c:pt>
                <c:pt idx="64">
                  <c:v>8.120000000000001</c:v>
                </c:pt>
                <c:pt idx="65">
                  <c:v>9.419999999999998</c:v>
                </c:pt>
                <c:pt idx="66">
                  <c:v>10.38</c:v>
                </c:pt>
                <c:pt idx="67">
                  <c:v>10.72</c:v>
                </c:pt>
                <c:pt idx="68">
                  <c:v>11.4</c:v>
                </c:pt>
                <c:pt idx="69">
                  <c:v>11.375</c:v>
                </c:pt>
                <c:pt idx="70">
                  <c:v>10.4</c:v>
                </c:pt>
                <c:pt idx="71">
                  <c:v>9.575</c:v>
                </c:pt>
                <c:pt idx="72">
                  <c:v>9.475</c:v>
                </c:pt>
                <c:pt idx="73">
                  <c:v>7.1</c:v>
                </c:pt>
                <c:pt idx="74">
                  <c:v>8.575</c:v>
                </c:pt>
                <c:pt idx="75">
                  <c:v>11.9</c:v>
                </c:pt>
                <c:pt idx="76">
                  <c:v>8.174999999999998</c:v>
                </c:pt>
                <c:pt idx="77">
                  <c:v>8.85</c:v>
                </c:pt>
                <c:pt idx="78">
                  <c:v>9.633333333333333</c:v>
                </c:pt>
                <c:pt idx="79">
                  <c:v>10.03333333333333</c:v>
                </c:pt>
                <c:pt idx="80">
                  <c:v>9.0</c:v>
                </c:pt>
                <c:pt idx="81">
                  <c:v>11.36666666666667</c:v>
                </c:pt>
                <c:pt idx="82">
                  <c:v>13.56666666666667</c:v>
                </c:pt>
                <c:pt idx="83">
                  <c:v>14.1</c:v>
                </c:pt>
                <c:pt idx="84">
                  <c:v>15.8</c:v>
                </c:pt>
                <c:pt idx="85">
                  <c:v>15.6</c:v>
                </c:pt>
                <c:pt idx="86">
                  <c:v>16.1</c:v>
                </c:pt>
                <c:pt idx="87">
                  <c:v>17.25</c:v>
                </c:pt>
                <c:pt idx="88">
                  <c:v>14.75</c:v>
                </c:pt>
                <c:pt idx="89">
                  <c:v>16.6</c:v>
                </c:pt>
                <c:pt idx="90">
                  <c:v>16.15</c:v>
                </c:pt>
                <c:pt idx="91">
                  <c:v>15.65</c:v>
                </c:pt>
                <c:pt idx="92">
                  <c:v>16.2</c:v>
                </c:pt>
                <c:pt idx="93">
                  <c:v>20.8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545464"/>
        <c:axId val="2077548952"/>
      </c:lineChart>
      <c:catAx>
        <c:axId val="2077545464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D17F15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7548952"/>
        <c:crosses val="autoZero"/>
        <c:auto val="1"/>
        <c:lblAlgn val="ctr"/>
        <c:lblOffset val="100"/>
        <c:tickLblSkip val="7"/>
        <c:noMultiLvlLbl val="1"/>
      </c:catAx>
      <c:valAx>
        <c:axId val="2077548952"/>
        <c:scaling>
          <c:orientation val="minMax"/>
          <c:max val="30.0"/>
          <c:min val="-5.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D17F15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7545464"/>
        <c:crosses val="min"/>
        <c:crossBetween val="midCat"/>
        <c:majorUnit val="5.0"/>
        <c:minorUnit val="2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098137"/>
          <c:y val="0.967947"/>
          <c:w val="0.775574"/>
          <c:h val="0.044552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Chart 17</a:t>
            </a:r>
          </a:p>
        </c:rich>
      </c:tx>
      <c:layout>
        <c:manualLayout>
          <c:xMode val="edge"/>
          <c:yMode val="edge"/>
          <c:x val="0.476968"/>
          <c:y val="0.005"/>
          <c:w val="0.0460643"/>
          <c:h val="0.0892495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227728"/>
          <c:y val="0.0892495"/>
          <c:w val="0.967801"/>
          <c:h val="0.725837"/>
        </c:manualLayout>
      </c:layout>
      <c:lineChart>
        <c:grouping val="standard"/>
        <c:varyColors val="0"/>
        <c:ser>
          <c:idx val="1"/>
          <c:order val="0"/>
          <c:tx>
            <c:v>Soil Max 2010</c:v>
          </c:tx>
          <c:spPr>
            <a:ln w="50800" cap="flat">
              <a:solidFill>
                <a:srgbClr val="EDB04D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B58537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Temp'!$E$4:$E$98</c:f>
              <c:numCache>
                <c:formatCode>0.00</c:formatCode>
                <c:ptCount val="95"/>
                <c:pt idx="9">
                  <c:v>0.7</c:v>
                </c:pt>
                <c:pt idx="10">
                  <c:v>1.0</c:v>
                </c:pt>
                <c:pt idx="11">
                  <c:v>0.7</c:v>
                </c:pt>
                <c:pt idx="12">
                  <c:v>0.8</c:v>
                </c:pt>
                <c:pt idx="13">
                  <c:v>0.8</c:v>
                </c:pt>
                <c:pt idx="14">
                  <c:v>0.9</c:v>
                </c:pt>
                <c:pt idx="15">
                  <c:v>2.2</c:v>
                </c:pt>
                <c:pt idx="16">
                  <c:v>2.3</c:v>
                </c:pt>
                <c:pt idx="17">
                  <c:v>3.2</c:v>
                </c:pt>
                <c:pt idx="18">
                  <c:v>4.2</c:v>
                </c:pt>
                <c:pt idx="19">
                  <c:v>3.0</c:v>
                </c:pt>
                <c:pt idx="20">
                  <c:v>3.7</c:v>
                </c:pt>
                <c:pt idx="22">
                  <c:v>4.7</c:v>
                </c:pt>
                <c:pt idx="23">
                  <c:v>4.3</c:v>
                </c:pt>
                <c:pt idx="24">
                  <c:v>6.6</c:v>
                </c:pt>
                <c:pt idx="25">
                  <c:v>5.7</c:v>
                </c:pt>
                <c:pt idx="26">
                  <c:v>6.2</c:v>
                </c:pt>
                <c:pt idx="27">
                  <c:v>7.1</c:v>
                </c:pt>
                <c:pt idx="28">
                  <c:v>7.1</c:v>
                </c:pt>
                <c:pt idx="29">
                  <c:v>8.0</c:v>
                </c:pt>
                <c:pt idx="30">
                  <c:v>8.8</c:v>
                </c:pt>
                <c:pt idx="38">
                  <c:v>10.1</c:v>
                </c:pt>
                <c:pt idx="39">
                  <c:v>11.4</c:v>
                </c:pt>
                <c:pt idx="40">
                  <c:v>11.9</c:v>
                </c:pt>
                <c:pt idx="41">
                  <c:v>13.1</c:v>
                </c:pt>
                <c:pt idx="42">
                  <c:v>13.6</c:v>
                </c:pt>
                <c:pt idx="43">
                  <c:v>14.1</c:v>
                </c:pt>
                <c:pt idx="44">
                  <c:v>12.1</c:v>
                </c:pt>
                <c:pt idx="45">
                  <c:v>9.9</c:v>
                </c:pt>
                <c:pt idx="46">
                  <c:v>9.9</c:v>
                </c:pt>
                <c:pt idx="47">
                  <c:v>9.9</c:v>
                </c:pt>
                <c:pt idx="48">
                  <c:v>9.9</c:v>
                </c:pt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14.1</c:v>
                </c:pt>
                <c:pt idx="54">
                  <c:v>15.4</c:v>
                </c:pt>
                <c:pt idx="55">
                  <c:v>16.2</c:v>
                </c:pt>
                <c:pt idx="56">
                  <c:v>16.8</c:v>
                </c:pt>
                <c:pt idx="57">
                  <c:v>17.5</c:v>
                </c:pt>
                <c:pt idx="58">
                  <c:v>17.5</c:v>
                </c:pt>
                <c:pt idx="59">
                  <c:v>17.9</c:v>
                </c:pt>
                <c:pt idx="60">
                  <c:v>19.3</c:v>
                </c:pt>
                <c:pt idx="61">
                  <c:v>20.2</c:v>
                </c:pt>
                <c:pt idx="62">
                  <c:v>15.9</c:v>
                </c:pt>
                <c:pt idx="63">
                  <c:v>16.4</c:v>
                </c:pt>
                <c:pt idx="64">
                  <c:v>16.7</c:v>
                </c:pt>
                <c:pt idx="65">
                  <c:v>17.4</c:v>
                </c:pt>
                <c:pt idx="66">
                  <c:v>15.8</c:v>
                </c:pt>
                <c:pt idx="67">
                  <c:v>16.9</c:v>
                </c:pt>
                <c:pt idx="68">
                  <c:v>17.4</c:v>
                </c:pt>
                <c:pt idx="69">
                  <c:v>14.5</c:v>
                </c:pt>
                <c:pt idx="70">
                  <c:v>13.7</c:v>
                </c:pt>
                <c:pt idx="71">
                  <c:v>14.3</c:v>
                </c:pt>
                <c:pt idx="72">
                  <c:v>15.2</c:v>
                </c:pt>
                <c:pt idx="73">
                  <c:v>16.6</c:v>
                </c:pt>
                <c:pt idx="74">
                  <c:v>17.6</c:v>
                </c:pt>
                <c:pt idx="75">
                  <c:v>18.4</c:v>
                </c:pt>
                <c:pt idx="76">
                  <c:v>18.1</c:v>
                </c:pt>
                <c:pt idx="77">
                  <c:v>18.8</c:v>
                </c:pt>
                <c:pt idx="78">
                  <c:v>15.1</c:v>
                </c:pt>
                <c:pt idx="79">
                  <c:v>14.6</c:v>
                </c:pt>
                <c:pt idx="80">
                  <c:v>14.8</c:v>
                </c:pt>
                <c:pt idx="81">
                  <c:v>16.7</c:v>
                </c:pt>
                <c:pt idx="82">
                  <c:v>19.7</c:v>
                </c:pt>
                <c:pt idx="83">
                  <c:v>21.1</c:v>
                </c:pt>
                <c:pt idx="84">
                  <c:v>22.4</c:v>
                </c:pt>
                <c:pt idx="85">
                  <c:v>22.1</c:v>
                </c:pt>
                <c:pt idx="86">
                  <c:v>22.6</c:v>
                </c:pt>
                <c:pt idx="87">
                  <c:v>23.3</c:v>
                </c:pt>
                <c:pt idx="88">
                  <c:v>22.3</c:v>
                </c:pt>
                <c:pt idx="89">
                  <c:v>22.6</c:v>
                </c:pt>
                <c:pt idx="90">
                  <c:v>21.2</c:v>
                </c:pt>
                <c:pt idx="91">
                  <c:v>18.3</c:v>
                </c:pt>
                <c:pt idx="92">
                  <c:v>19.3</c:v>
                </c:pt>
                <c:pt idx="94" formatCode="#,##0.00">
                  <c:v>12.66052631578947</c:v>
                </c:pt>
              </c:numCache>
            </c:numRef>
          </c:val>
          <c:smooth val="0"/>
        </c:ser>
        <c:ser>
          <c:idx val="2"/>
          <c:order val="1"/>
          <c:tx>
            <c:v>Soil Max 2012</c:v>
          </c:tx>
          <c:spPr>
            <a:ln w="50800" cap="flat">
              <a:solidFill>
                <a:srgbClr val="9E774E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9E8A80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Temp'!$I$4:$I$98</c:f>
              <c:numCache>
                <c:formatCode>0.00</c:formatCode>
                <c:ptCount val="95"/>
                <c:pt idx="0">
                  <c:v>7.6</c:v>
                </c:pt>
                <c:pt idx="1">
                  <c:v>7.6</c:v>
                </c:pt>
                <c:pt idx="2">
                  <c:v>8.9</c:v>
                </c:pt>
                <c:pt idx="3">
                  <c:v>7.8</c:v>
                </c:pt>
                <c:pt idx="4">
                  <c:v>5.6</c:v>
                </c:pt>
                <c:pt idx="5">
                  <c:v>3.4</c:v>
                </c:pt>
                <c:pt idx="7">
                  <c:v>9.1</c:v>
                </c:pt>
                <c:pt idx="8">
                  <c:v>9.4</c:v>
                </c:pt>
                <c:pt idx="9">
                  <c:v>11.4</c:v>
                </c:pt>
                <c:pt idx="10">
                  <c:v>10.6</c:v>
                </c:pt>
                <c:pt idx="11">
                  <c:v>10.8</c:v>
                </c:pt>
                <c:pt idx="12">
                  <c:v>8.6</c:v>
                </c:pt>
                <c:pt idx="14">
                  <c:v>12.9</c:v>
                </c:pt>
                <c:pt idx="15">
                  <c:v>14.2</c:v>
                </c:pt>
                <c:pt idx="16">
                  <c:v>6.9</c:v>
                </c:pt>
                <c:pt idx="17">
                  <c:v>3.5</c:v>
                </c:pt>
                <c:pt idx="18">
                  <c:v>9.8</c:v>
                </c:pt>
                <c:pt idx="19">
                  <c:v>11.2</c:v>
                </c:pt>
                <c:pt idx="21">
                  <c:v>4.8</c:v>
                </c:pt>
                <c:pt idx="22">
                  <c:v>4.2</c:v>
                </c:pt>
                <c:pt idx="23">
                  <c:v>6.2</c:v>
                </c:pt>
                <c:pt idx="24">
                  <c:v>9.4</c:v>
                </c:pt>
                <c:pt idx="25">
                  <c:v>9.7</c:v>
                </c:pt>
                <c:pt idx="26">
                  <c:v>10.9</c:v>
                </c:pt>
                <c:pt idx="28">
                  <c:v>11.8</c:v>
                </c:pt>
                <c:pt idx="29">
                  <c:v>14.9</c:v>
                </c:pt>
                <c:pt idx="30">
                  <c:v>16.4</c:v>
                </c:pt>
                <c:pt idx="31">
                  <c:v>13.7</c:v>
                </c:pt>
                <c:pt idx="32">
                  <c:v>12.4</c:v>
                </c:pt>
                <c:pt idx="33">
                  <c:v>16.4</c:v>
                </c:pt>
                <c:pt idx="42">
                  <c:v>17.1</c:v>
                </c:pt>
                <c:pt idx="48">
                  <c:v>16.8</c:v>
                </c:pt>
                <c:pt idx="49">
                  <c:v>16.3</c:v>
                </c:pt>
                <c:pt idx="50">
                  <c:v>15.9</c:v>
                </c:pt>
                <c:pt idx="51">
                  <c:v>19.2</c:v>
                </c:pt>
                <c:pt idx="52">
                  <c:v>13.7</c:v>
                </c:pt>
                <c:pt idx="53">
                  <c:v>13.5</c:v>
                </c:pt>
                <c:pt idx="54">
                  <c:v>16.2</c:v>
                </c:pt>
                <c:pt idx="55" formatCode="General">
                  <c:v>21.7</c:v>
                </c:pt>
                <c:pt idx="56">
                  <c:v>21.6</c:v>
                </c:pt>
                <c:pt idx="57">
                  <c:v>20.3</c:v>
                </c:pt>
                <c:pt idx="58">
                  <c:v>20.3</c:v>
                </c:pt>
                <c:pt idx="59">
                  <c:v>20.4</c:v>
                </c:pt>
                <c:pt idx="60">
                  <c:v>21.7</c:v>
                </c:pt>
                <c:pt idx="61">
                  <c:v>16.7</c:v>
                </c:pt>
                <c:pt idx="62">
                  <c:v>17.6</c:v>
                </c:pt>
                <c:pt idx="63">
                  <c:v>17.8</c:v>
                </c:pt>
                <c:pt idx="64">
                  <c:v>19.8</c:v>
                </c:pt>
                <c:pt idx="65">
                  <c:v>23.5</c:v>
                </c:pt>
                <c:pt idx="66">
                  <c:v>25.0</c:v>
                </c:pt>
                <c:pt idx="67">
                  <c:v>28.2</c:v>
                </c:pt>
                <c:pt idx="68">
                  <c:v>31.0</c:v>
                </c:pt>
                <c:pt idx="69">
                  <c:v>31.0</c:v>
                </c:pt>
                <c:pt idx="70">
                  <c:v>31.6</c:v>
                </c:pt>
                <c:pt idx="71">
                  <c:v>32.3</c:v>
                </c:pt>
                <c:pt idx="72">
                  <c:v>33.3</c:v>
                </c:pt>
                <c:pt idx="73">
                  <c:v>16.3</c:v>
                </c:pt>
                <c:pt idx="74">
                  <c:v>17.8</c:v>
                </c:pt>
                <c:pt idx="75">
                  <c:v>18.5</c:v>
                </c:pt>
                <c:pt idx="76">
                  <c:v>22.2</c:v>
                </c:pt>
                <c:pt idx="77">
                  <c:v>19.5</c:v>
                </c:pt>
                <c:pt idx="78">
                  <c:v>22.2</c:v>
                </c:pt>
                <c:pt idx="79">
                  <c:v>22.7</c:v>
                </c:pt>
                <c:pt idx="80">
                  <c:v>23.9</c:v>
                </c:pt>
                <c:pt idx="81">
                  <c:v>23.3</c:v>
                </c:pt>
                <c:pt idx="82">
                  <c:v>14.5</c:v>
                </c:pt>
              </c:numCache>
            </c:numRef>
          </c:val>
          <c:smooth val="0"/>
        </c:ser>
        <c:ser>
          <c:idx val="3"/>
          <c:order val="2"/>
          <c:tx>
            <c:v>Soil Max 2013</c:v>
          </c:tx>
          <c:spPr>
            <a:ln w="50800" cap="flat">
              <a:solidFill>
                <a:srgbClr val="CA423E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CA423E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Temp'!$M$4:$M$98</c:f>
              <c:numCache>
                <c:formatCode>General</c:formatCode>
                <c:ptCount val="95"/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1.0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26">
                  <c:v>5.5</c:v>
                </c:pt>
                <c:pt idx="27">
                  <c:v>10.9</c:v>
                </c:pt>
                <c:pt idx="28">
                  <c:v>5.8</c:v>
                </c:pt>
                <c:pt idx="29">
                  <c:v>4.2</c:v>
                </c:pt>
                <c:pt idx="30">
                  <c:v>2.2</c:v>
                </c:pt>
                <c:pt idx="31">
                  <c:v>7.4</c:v>
                </c:pt>
                <c:pt idx="32">
                  <c:v>11.2</c:v>
                </c:pt>
                <c:pt idx="33">
                  <c:v>11.7</c:v>
                </c:pt>
                <c:pt idx="34">
                  <c:v>11.1</c:v>
                </c:pt>
                <c:pt idx="35">
                  <c:v>13.7</c:v>
                </c:pt>
                <c:pt idx="36">
                  <c:v>9.6</c:v>
                </c:pt>
                <c:pt idx="37">
                  <c:v>9.7</c:v>
                </c:pt>
                <c:pt idx="38">
                  <c:v>8.1</c:v>
                </c:pt>
                <c:pt idx="39">
                  <c:v>6.2</c:v>
                </c:pt>
                <c:pt idx="40">
                  <c:v>5.1</c:v>
                </c:pt>
                <c:pt idx="48">
                  <c:v>10.8</c:v>
                </c:pt>
                <c:pt idx="49">
                  <c:v>11.8</c:v>
                </c:pt>
                <c:pt idx="50">
                  <c:v>12.3</c:v>
                </c:pt>
                <c:pt idx="51">
                  <c:v>14.4</c:v>
                </c:pt>
                <c:pt idx="52">
                  <c:v>15.4</c:v>
                </c:pt>
                <c:pt idx="53">
                  <c:v>13.8</c:v>
                </c:pt>
                <c:pt idx="54">
                  <c:v>15.8</c:v>
                </c:pt>
                <c:pt idx="55">
                  <c:v>13.2</c:v>
                </c:pt>
                <c:pt idx="56">
                  <c:v>15.0</c:v>
                </c:pt>
                <c:pt idx="57">
                  <c:v>17.4</c:v>
                </c:pt>
                <c:pt idx="58">
                  <c:v>15.0</c:v>
                </c:pt>
                <c:pt idx="59">
                  <c:v>16.8</c:v>
                </c:pt>
                <c:pt idx="60">
                  <c:v>19.8</c:v>
                </c:pt>
                <c:pt idx="62">
                  <c:v>21.4</c:v>
                </c:pt>
                <c:pt idx="63">
                  <c:v>21.5</c:v>
                </c:pt>
                <c:pt idx="64">
                  <c:v>19.3</c:v>
                </c:pt>
                <c:pt idx="65">
                  <c:v>12.8</c:v>
                </c:pt>
                <c:pt idx="66">
                  <c:v>15.3</c:v>
                </c:pt>
                <c:pt idx="67">
                  <c:v>15.7</c:v>
                </c:pt>
                <c:pt idx="68">
                  <c:v>17.2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'Lab Worksheet - Air Temp'!$Q$3</c:f>
              <c:strCache>
                <c:ptCount val="1"/>
                <c:pt idx="0">
                  <c:v>SOIL MAX 2014</c:v>
                </c:pt>
              </c:strCache>
            </c:strRef>
          </c:tx>
          <c:spPr>
            <a:ln w="50800" cap="flat">
              <a:solidFill>
                <a:srgbClr val="83528C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83528C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Temp'!$Q$4:$Q$97</c:f>
              <c:numCache>
                <c:formatCode>General</c:formatCode>
                <c:ptCount val="94"/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0.8</c:v>
                </c:pt>
                <c:pt idx="17">
                  <c:v>0.6</c:v>
                </c:pt>
                <c:pt idx="18">
                  <c:v>0.4</c:v>
                </c:pt>
                <c:pt idx="19">
                  <c:v>0.4</c:v>
                </c:pt>
                <c:pt idx="20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0.3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1.0</c:v>
                </c:pt>
                <c:pt idx="34">
                  <c:v>1.6</c:v>
                </c:pt>
                <c:pt idx="35">
                  <c:v>1.3</c:v>
                </c:pt>
                <c:pt idx="36">
                  <c:v>10.1</c:v>
                </c:pt>
                <c:pt idx="37">
                  <c:v>11.2</c:v>
                </c:pt>
                <c:pt idx="38">
                  <c:v>10.1</c:v>
                </c:pt>
                <c:pt idx="39">
                  <c:v>5.8</c:v>
                </c:pt>
                <c:pt idx="40">
                  <c:v>9.7</c:v>
                </c:pt>
                <c:pt idx="41">
                  <c:v>13.4</c:v>
                </c:pt>
                <c:pt idx="42">
                  <c:v>13.5</c:v>
                </c:pt>
                <c:pt idx="43">
                  <c:v>13.2</c:v>
                </c:pt>
                <c:pt idx="44">
                  <c:v>13.2</c:v>
                </c:pt>
                <c:pt idx="45">
                  <c:v>8.8</c:v>
                </c:pt>
                <c:pt idx="46">
                  <c:v>9.9</c:v>
                </c:pt>
                <c:pt idx="47">
                  <c:v>5.9</c:v>
                </c:pt>
                <c:pt idx="48">
                  <c:v>6.3</c:v>
                </c:pt>
                <c:pt idx="49">
                  <c:v>11.1</c:v>
                </c:pt>
                <c:pt idx="50">
                  <c:v>11.1</c:v>
                </c:pt>
                <c:pt idx="51">
                  <c:v>10.1</c:v>
                </c:pt>
                <c:pt idx="52">
                  <c:v>7.3</c:v>
                </c:pt>
                <c:pt idx="53">
                  <c:v>14.5</c:v>
                </c:pt>
                <c:pt idx="54">
                  <c:v>16.3</c:v>
                </c:pt>
                <c:pt idx="55">
                  <c:v>16.5</c:v>
                </c:pt>
                <c:pt idx="56">
                  <c:v>17.2</c:v>
                </c:pt>
                <c:pt idx="57">
                  <c:v>15.8</c:v>
                </c:pt>
                <c:pt idx="58">
                  <c:v>16.4</c:v>
                </c:pt>
                <c:pt idx="59">
                  <c:v>17.2</c:v>
                </c:pt>
                <c:pt idx="60">
                  <c:v>14.3</c:v>
                </c:pt>
                <c:pt idx="61">
                  <c:v>16.6</c:v>
                </c:pt>
                <c:pt idx="62">
                  <c:v>17.6</c:v>
                </c:pt>
                <c:pt idx="63">
                  <c:v>17.4</c:v>
                </c:pt>
                <c:pt idx="64">
                  <c:v>20.4</c:v>
                </c:pt>
                <c:pt idx="65">
                  <c:v>21.4</c:v>
                </c:pt>
                <c:pt idx="66">
                  <c:v>21.7</c:v>
                </c:pt>
                <c:pt idx="67">
                  <c:v>21.1</c:v>
                </c:pt>
                <c:pt idx="68">
                  <c:v>20.0</c:v>
                </c:pt>
                <c:pt idx="69">
                  <c:v>19.0</c:v>
                </c:pt>
                <c:pt idx="70">
                  <c:v>18.0</c:v>
                </c:pt>
                <c:pt idx="71">
                  <c:v>17.4</c:v>
                </c:pt>
                <c:pt idx="72">
                  <c:v>18.2</c:v>
                </c:pt>
                <c:pt idx="73">
                  <c:v>17.1</c:v>
                </c:pt>
                <c:pt idx="74">
                  <c:v>21.8</c:v>
                </c:pt>
                <c:pt idx="75">
                  <c:v>21.9</c:v>
                </c:pt>
                <c:pt idx="76">
                  <c:v>14.5</c:v>
                </c:pt>
                <c:pt idx="77">
                  <c:v>17.9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597656"/>
        <c:axId val="2075603608"/>
      </c:lineChart>
      <c:catAx>
        <c:axId val="2075597656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5603608"/>
        <c:crosses val="autoZero"/>
        <c:auto val="1"/>
        <c:lblAlgn val="ctr"/>
        <c:lblOffset val="100"/>
        <c:noMultiLvlLbl val="1"/>
      </c:catAx>
      <c:valAx>
        <c:axId val="2075603608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min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inorGridlines>
        <c:numFmt formatCode="0.0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5597656"/>
        <c:crosses val="autoZero"/>
        <c:crossBetween val="midCat"/>
        <c:majorUnit val="10.0"/>
        <c:minorUnit val="5.0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83988"/>
          <c:y val="0.943205"/>
          <c:w val="0.54231"/>
          <c:h val="0.069295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Chart 3</a:t>
            </a:r>
          </a:p>
        </c:rich>
      </c:tx>
      <c:layout>
        <c:manualLayout>
          <c:xMode val="edge"/>
          <c:yMode val="edge"/>
          <c:x val="0.471553"/>
          <c:y val="0.005"/>
          <c:w val="0.0568932"/>
          <c:h val="0.0944206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563396"/>
          <c:y val="0.0944206"/>
          <c:w val="0.925856"/>
          <c:h val="0.695655"/>
        </c:manualLayout>
      </c:layout>
      <c:lineChart>
        <c:grouping val="standard"/>
        <c:varyColors val="0"/>
        <c:ser>
          <c:idx val="0"/>
          <c:order val="0"/>
          <c:tx>
            <c:strRef>
              <c:f>'Lab Worksheet - Air Temp'!$C$3</c:f>
              <c:strCache>
                <c:ptCount val="1"/>
                <c:pt idx="0">
                  <c:v>AIR MAX 2010</c:v>
                </c:pt>
              </c:strCache>
            </c:strRef>
          </c:tx>
          <c:spPr>
            <a:ln w="50800" cap="flat">
              <a:solidFill>
                <a:srgbClr val="6EA45A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7CAEB5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3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</c:strLit>
          </c:cat>
          <c:val>
            <c:numRef>
              <c:f>'Lab Worksheet - Air Temp'!$C$4:$C$96</c:f>
              <c:numCache>
                <c:formatCode>0.00</c:formatCode>
                <c:ptCount val="93"/>
                <c:pt idx="9">
                  <c:v>3.1</c:v>
                </c:pt>
                <c:pt idx="10">
                  <c:v>7.4</c:v>
                </c:pt>
                <c:pt idx="11">
                  <c:v>7.6</c:v>
                </c:pt>
                <c:pt idx="12">
                  <c:v>8.8</c:v>
                </c:pt>
                <c:pt idx="13">
                  <c:v>9.0</c:v>
                </c:pt>
                <c:pt idx="14">
                  <c:v>9.0</c:v>
                </c:pt>
                <c:pt idx="15" formatCode="General">
                  <c:v>4.4</c:v>
                </c:pt>
                <c:pt idx="16" formatCode="General">
                  <c:v>4.6</c:v>
                </c:pt>
                <c:pt idx="17" formatCode="General">
                  <c:v>5.3</c:v>
                </c:pt>
                <c:pt idx="18" formatCode="General">
                  <c:v>7.3</c:v>
                </c:pt>
                <c:pt idx="19" formatCode="General">
                  <c:v>2.6</c:v>
                </c:pt>
                <c:pt idx="20" formatCode="General">
                  <c:v>4.0</c:v>
                </c:pt>
                <c:pt idx="22" formatCode="General">
                  <c:v>10.2</c:v>
                </c:pt>
                <c:pt idx="23" formatCode="General">
                  <c:v>11.7</c:v>
                </c:pt>
                <c:pt idx="24" formatCode="General">
                  <c:v>10.0</c:v>
                </c:pt>
                <c:pt idx="25" formatCode="General">
                  <c:v>8.9</c:v>
                </c:pt>
                <c:pt idx="26" formatCode="General">
                  <c:v>9.0</c:v>
                </c:pt>
                <c:pt idx="27" formatCode="General">
                  <c:v>13.3</c:v>
                </c:pt>
                <c:pt idx="28" formatCode="General">
                  <c:v>14.3</c:v>
                </c:pt>
                <c:pt idx="29" formatCode="General">
                  <c:v>16.0</c:v>
                </c:pt>
                <c:pt idx="30" formatCode="General">
                  <c:v>16.4</c:v>
                </c:pt>
                <c:pt idx="31" formatCode="General">
                  <c:v>11.7</c:v>
                </c:pt>
                <c:pt idx="32" formatCode="General">
                  <c:v>9.4</c:v>
                </c:pt>
                <c:pt idx="33" formatCode="General">
                  <c:v>11.1</c:v>
                </c:pt>
                <c:pt idx="34" formatCode="General">
                  <c:v>10.6</c:v>
                </c:pt>
                <c:pt idx="35" formatCode="General">
                  <c:v>11.7</c:v>
                </c:pt>
                <c:pt idx="36" formatCode="General">
                  <c:v>7.8</c:v>
                </c:pt>
                <c:pt idx="37" formatCode="General">
                  <c:v>16.7</c:v>
                </c:pt>
                <c:pt idx="38" formatCode="General">
                  <c:v>18.7</c:v>
                </c:pt>
                <c:pt idx="39" formatCode="General">
                  <c:v>20.1</c:v>
                </c:pt>
                <c:pt idx="40" formatCode="General">
                  <c:v>20.4</c:v>
                </c:pt>
                <c:pt idx="41" formatCode="General">
                  <c:v>22.6</c:v>
                </c:pt>
                <c:pt idx="42" formatCode="General">
                  <c:v>22.2</c:v>
                </c:pt>
                <c:pt idx="43" formatCode="General">
                  <c:v>17.4</c:v>
                </c:pt>
                <c:pt idx="44" formatCode="General">
                  <c:v>17.6</c:v>
                </c:pt>
                <c:pt idx="45" formatCode="General">
                  <c:v>15.1</c:v>
                </c:pt>
                <c:pt idx="46" formatCode="General">
                  <c:v>16.9</c:v>
                </c:pt>
                <c:pt idx="47" formatCode="General">
                  <c:v>15.9</c:v>
                </c:pt>
                <c:pt idx="48" formatCode="General">
                  <c:v>7.7</c:v>
                </c:pt>
                <c:pt idx="49" formatCode="General">
                  <c:v>6.7</c:v>
                </c:pt>
                <c:pt idx="50" formatCode="General">
                  <c:v>11.2</c:v>
                </c:pt>
                <c:pt idx="51" formatCode="General">
                  <c:v>11.7</c:v>
                </c:pt>
                <c:pt idx="52" formatCode="General">
                  <c:v>11.6</c:v>
                </c:pt>
                <c:pt idx="53" formatCode="General">
                  <c:v>17.9</c:v>
                </c:pt>
                <c:pt idx="54" formatCode="General">
                  <c:v>19.9</c:v>
                </c:pt>
                <c:pt idx="55" formatCode="General">
                  <c:v>20.0</c:v>
                </c:pt>
                <c:pt idx="56" formatCode="General">
                  <c:v>23.1</c:v>
                </c:pt>
                <c:pt idx="57" formatCode="General">
                  <c:v>23.9</c:v>
                </c:pt>
                <c:pt idx="58" formatCode="General">
                  <c:v>21.0</c:v>
                </c:pt>
                <c:pt idx="59" formatCode="General">
                  <c:v>30.7</c:v>
                </c:pt>
                <c:pt idx="60" formatCode="General">
                  <c:v>31.2</c:v>
                </c:pt>
                <c:pt idx="61" formatCode="General">
                  <c:v>21.9</c:v>
                </c:pt>
                <c:pt idx="62" formatCode="General">
                  <c:v>14.8</c:v>
                </c:pt>
                <c:pt idx="63" formatCode="General">
                  <c:v>23.1</c:v>
                </c:pt>
                <c:pt idx="64" formatCode="General">
                  <c:v>23.8</c:v>
                </c:pt>
                <c:pt idx="65" formatCode="General">
                  <c:v>18.8</c:v>
                </c:pt>
                <c:pt idx="66" formatCode="General">
                  <c:v>18.8</c:v>
                </c:pt>
                <c:pt idx="67" formatCode="General">
                  <c:v>22.8</c:v>
                </c:pt>
                <c:pt idx="68" formatCode="General">
                  <c:v>22.3</c:v>
                </c:pt>
                <c:pt idx="69" formatCode="General">
                  <c:v>11.5</c:v>
                </c:pt>
                <c:pt idx="70" formatCode="General">
                  <c:v>13.1</c:v>
                </c:pt>
                <c:pt idx="71" formatCode="General">
                  <c:v>15.1</c:v>
                </c:pt>
                <c:pt idx="72" formatCode="General">
                  <c:v>21.0</c:v>
                </c:pt>
                <c:pt idx="73" formatCode="General">
                  <c:v>23.0</c:v>
                </c:pt>
                <c:pt idx="74" formatCode="General">
                  <c:v>21.6</c:v>
                </c:pt>
                <c:pt idx="75" formatCode="General">
                  <c:v>22.0</c:v>
                </c:pt>
                <c:pt idx="76" formatCode="General">
                  <c:v>21.5</c:v>
                </c:pt>
                <c:pt idx="77" formatCode="General">
                  <c:v>20.1</c:v>
                </c:pt>
                <c:pt idx="78" formatCode="General">
                  <c:v>13.2</c:v>
                </c:pt>
                <c:pt idx="79" formatCode="General">
                  <c:v>12.8</c:v>
                </c:pt>
                <c:pt idx="80" formatCode="General">
                  <c:v>21.1</c:v>
                </c:pt>
                <c:pt idx="81" formatCode="General">
                  <c:v>25.3</c:v>
                </c:pt>
                <c:pt idx="82" formatCode="General">
                  <c:v>25.9</c:v>
                </c:pt>
                <c:pt idx="83" formatCode="General">
                  <c:v>28.5</c:v>
                </c:pt>
                <c:pt idx="84" formatCode="General">
                  <c:v>27.9</c:v>
                </c:pt>
                <c:pt idx="85" formatCode="General">
                  <c:v>26.8</c:v>
                </c:pt>
                <c:pt idx="86" formatCode="General">
                  <c:v>25.5</c:v>
                </c:pt>
                <c:pt idx="87" formatCode="General">
                  <c:v>25.8</c:v>
                </c:pt>
                <c:pt idx="88" formatCode="General">
                  <c:v>25.8</c:v>
                </c:pt>
                <c:pt idx="89" formatCode="General">
                  <c:v>23.0</c:v>
                </c:pt>
                <c:pt idx="90" formatCode="General">
                  <c:v>23.8</c:v>
                </c:pt>
                <c:pt idx="91" formatCode="General">
                  <c:v>15.1</c:v>
                </c:pt>
                <c:pt idx="92" formatCode="General">
                  <c:v>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'Lab Worksheet - Air Temp'!$D$3</c:f>
              <c:strCache>
                <c:ptCount val="1"/>
                <c:pt idx="0">
                  <c:v>AIR MIN 2010</c:v>
                </c:pt>
              </c:strCache>
            </c:strRef>
          </c:tx>
          <c:spPr>
            <a:ln w="50800" cap="flat">
              <a:solidFill>
                <a:srgbClr val="96D0D7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A5EBE3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3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</c:strLit>
          </c:cat>
          <c:val>
            <c:numRef>
              <c:f>'Lab Worksheet - Air Temp'!$D$4:$D$96</c:f>
              <c:numCache>
                <c:formatCode>0.00</c:formatCode>
                <c:ptCount val="93"/>
                <c:pt idx="9">
                  <c:v>-6.4</c:v>
                </c:pt>
                <c:pt idx="10">
                  <c:v>-2.4</c:v>
                </c:pt>
                <c:pt idx="11">
                  <c:v>-1.2</c:v>
                </c:pt>
                <c:pt idx="12">
                  <c:v>-1.2</c:v>
                </c:pt>
                <c:pt idx="13">
                  <c:v>-3.6</c:v>
                </c:pt>
                <c:pt idx="14">
                  <c:v>-3.4</c:v>
                </c:pt>
                <c:pt idx="15">
                  <c:v>1.1</c:v>
                </c:pt>
                <c:pt idx="16">
                  <c:v>2.1</c:v>
                </c:pt>
                <c:pt idx="17">
                  <c:v>3.1</c:v>
                </c:pt>
                <c:pt idx="18">
                  <c:v>-1.6</c:v>
                </c:pt>
                <c:pt idx="19">
                  <c:v>-4.8</c:v>
                </c:pt>
                <c:pt idx="20">
                  <c:v>0.8</c:v>
                </c:pt>
                <c:pt idx="22">
                  <c:v>0.2</c:v>
                </c:pt>
                <c:pt idx="23">
                  <c:v>1.3</c:v>
                </c:pt>
                <c:pt idx="24">
                  <c:v>6.6</c:v>
                </c:pt>
                <c:pt idx="25">
                  <c:v>5.7</c:v>
                </c:pt>
                <c:pt idx="26">
                  <c:v>6.2</c:v>
                </c:pt>
                <c:pt idx="27">
                  <c:v>6.1</c:v>
                </c:pt>
                <c:pt idx="28">
                  <c:v>7.1</c:v>
                </c:pt>
                <c:pt idx="29">
                  <c:v>8.0</c:v>
                </c:pt>
                <c:pt idx="30">
                  <c:v>2.6</c:v>
                </c:pt>
                <c:pt idx="31">
                  <c:v>1.1</c:v>
                </c:pt>
                <c:pt idx="32">
                  <c:v>4.4</c:v>
                </c:pt>
                <c:pt idx="33">
                  <c:v>5.0</c:v>
                </c:pt>
                <c:pt idx="34">
                  <c:v>3.9</c:v>
                </c:pt>
                <c:pt idx="35">
                  <c:v>6.7</c:v>
                </c:pt>
                <c:pt idx="36">
                  <c:v>5.0</c:v>
                </c:pt>
                <c:pt idx="37">
                  <c:v>1.7</c:v>
                </c:pt>
                <c:pt idx="38">
                  <c:v>-2.1</c:v>
                </c:pt>
                <c:pt idx="39">
                  <c:v>-0.2</c:v>
                </c:pt>
                <c:pt idx="40">
                  <c:v>0.5</c:v>
                </c:pt>
                <c:pt idx="41">
                  <c:v>2.3</c:v>
                </c:pt>
                <c:pt idx="42">
                  <c:v>5.2</c:v>
                </c:pt>
                <c:pt idx="43">
                  <c:v>6.9</c:v>
                </c:pt>
                <c:pt idx="44">
                  <c:v>13.9</c:v>
                </c:pt>
                <c:pt idx="45">
                  <c:v>5.6</c:v>
                </c:pt>
                <c:pt idx="46">
                  <c:v>-1.2</c:v>
                </c:pt>
                <c:pt idx="47">
                  <c:v>4.3</c:v>
                </c:pt>
                <c:pt idx="48">
                  <c:v>3.4</c:v>
                </c:pt>
                <c:pt idx="49">
                  <c:v>-0.2</c:v>
                </c:pt>
                <c:pt idx="50">
                  <c:v>6.4</c:v>
                </c:pt>
                <c:pt idx="51">
                  <c:v>6.4</c:v>
                </c:pt>
                <c:pt idx="52">
                  <c:v>7.2</c:v>
                </c:pt>
                <c:pt idx="53">
                  <c:v>9.1</c:v>
                </c:pt>
                <c:pt idx="54">
                  <c:v>3.9</c:v>
                </c:pt>
                <c:pt idx="55">
                  <c:v>5.1</c:v>
                </c:pt>
                <c:pt idx="56">
                  <c:v>8.9</c:v>
                </c:pt>
                <c:pt idx="57">
                  <c:v>5.1</c:v>
                </c:pt>
                <c:pt idx="58">
                  <c:v>17.5</c:v>
                </c:pt>
                <c:pt idx="59">
                  <c:v>7.7</c:v>
                </c:pt>
                <c:pt idx="60">
                  <c:v>13.3</c:v>
                </c:pt>
                <c:pt idx="61">
                  <c:v>9.9</c:v>
                </c:pt>
                <c:pt idx="62">
                  <c:v>5.1</c:v>
                </c:pt>
                <c:pt idx="63">
                  <c:v>4.6</c:v>
                </c:pt>
                <c:pt idx="64">
                  <c:v>1.5</c:v>
                </c:pt>
                <c:pt idx="65">
                  <c:v>6.2</c:v>
                </c:pt>
                <c:pt idx="66">
                  <c:v>2.3</c:v>
                </c:pt>
                <c:pt idx="67">
                  <c:v>3.4</c:v>
                </c:pt>
                <c:pt idx="68">
                  <c:v>6.6</c:v>
                </c:pt>
                <c:pt idx="69">
                  <c:v>6.4</c:v>
                </c:pt>
                <c:pt idx="70">
                  <c:v>5.6</c:v>
                </c:pt>
                <c:pt idx="71">
                  <c:v>2.1</c:v>
                </c:pt>
                <c:pt idx="72">
                  <c:v>2.2</c:v>
                </c:pt>
                <c:pt idx="73">
                  <c:v>3.2</c:v>
                </c:pt>
                <c:pt idx="74">
                  <c:v>5.2</c:v>
                </c:pt>
                <c:pt idx="75">
                  <c:v>4.8</c:v>
                </c:pt>
                <c:pt idx="76">
                  <c:v>3.6</c:v>
                </c:pt>
                <c:pt idx="77">
                  <c:v>9.3</c:v>
                </c:pt>
                <c:pt idx="78">
                  <c:v>9.9</c:v>
                </c:pt>
                <c:pt idx="79">
                  <c:v>8.9</c:v>
                </c:pt>
                <c:pt idx="80">
                  <c:v>-0.5</c:v>
                </c:pt>
                <c:pt idx="81">
                  <c:v>3.4</c:v>
                </c:pt>
                <c:pt idx="82">
                  <c:v>9.6</c:v>
                </c:pt>
                <c:pt idx="83">
                  <c:v>13.8</c:v>
                </c:pt>
                <c:pt idx="84">
                  <c:v>19.1</c:v>
                </c:pt>
                <c:pt idx="85">
                  <c:v>13.7</c:v>
                </c:pt>
                <c:pt idx="86">
                  <c:v>8.4</c:v>
                </c:pt>
                <c:pt idx="87">
                  <c:v>13.4</c:v>
                </c:pt>
                <c:pt idx="88">
                  <c:v>7.7</c:v>
                </c:pt>
                <c:pt idx="89">
                  <c:v>11.4</c:v>
                </c:pt>
                <c:pt idx="90">
                  <c:v>5.4</c:v>
                </c:pt>
                <c:pt idx="91">
                  <c:v>3.8</c:v>
                </c:pt>
                <c:pt idx="92">
                  <c:v>-5.1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648488"/>
        <c:axId val="2075654392"/>
      </c:lineChart>
      <c:catAx>
        <c:axId val="2075648488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out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5654392"/>
        <c:crosses val="autoZero"/>
        <c:auto val="1"/>
        <c:lblAlgn val="ctr"/>
        <c:lblOffset val="100"/>
        <c:tickLblSkip val="7"/>
        <c:noMultiLvlLbl val="1"/>
      </c:catAx>
      <c:valAx>
        <c:axId val="2075654392"/>
        <c:scaling>
          <c:orientation val="minMax"/>
          <c:min val="-10.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0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5648488"/>
        <c:crosses val="min"/>
        <c:crossBetween val="midCat"/>
        <c:majorUnit val="12.5"/>
        <c:minorUnit val="6.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76885"/>
          <c:y val="0.939914"/>
          <c:w val="0.424787"/>
          <c:h val="0.072585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Chart 5</a:t>
            </a:r>
          </a:p>
        </c:rich>
      </c:tx>
      <c:layout>
        <c:manualLayout>
          <c:xMode val="edge"/>
          <c:yMode val="edge"/>
          <c:x val="0.471441"/>
          <c:y val="0.005"/>
          <c:w val="0.0571184"/>
          <c:h val="0.107056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509578"/>
          <c:y val="0.107056"/>
          <c:w val="0.935527"/>
          <c:h val="0.693096"/>
        </c:manualLayout>
      </c:layout>
      <c:lineChart>
        <c:grouping val="standard"/>
        <c:varyColors val="0"/>
        <c:ser>
          <c:idx val="0"/>
          <c:order val="0"/>
          <c:tx>
            <c:strRef>
              <c:f>'Lab Worksheet - Air Temp'!$E$3</c:f>
              <c:strCache>
                <c:ptCount val="1"/>
                <c:pt idx="0">
                  <c:v>SOIL MAX 2010</c:v>
                </c:pt>
              </c:strCache>
            </c:strRef>
          </c:tx>
          <c:spPr>
            <a:ln w="50800" cap="flat">
              <a:solidFill>
                <a:srgbClr val="726A18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A7943A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3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</c:strLit>
          </c:cat>
          <c:val>
            <c:numRef>
              <c:f>'Lab Worksheet - Air Temp'!$E$4:$E$96</c:f>
              <c:numCache>
                <c:formatCode>0.00</c:formatCode>
                <c:ptCount val="93"/>
                <c:pt idx="9">
                  <c:v>0.7</c:v>
                </c:pt>
                <c:pt idx="10">
                  <c:v>1.0</c:v>
                </c:pt>
                <c:pt idx="11">
                  <c:v>0.7</c:v>
                </c:pt>
                <c:pt idx="12">
                  <c:v>0.8</c:v>
                </c:pt>
                <c:pt idx="13">
                  <c:v>0.8</c:v>
                </c:pt>
                <c:pt idx="14">
                  <c:v>0.9</c:v>
                </c:pt>
                <c:pt idx="15">
                  <c:v>2.2</c:v>
                </c:pt>
                <c:pt idx="16">
                  <c:v>2.3</c:v>
                </c:pt>
                <c:pt idx="17">
                  <c:v>3.2</c:v>
                </c:pt>
                <c:pt idx="18">
                  <c:v>4.2</c:v>
                </c:pt>
                <c:pt idx="19">
                  <c:v>3.0</c:v>
                </c:pt>
                <c:pt idx="20">
                  <c:v>3.7</c:v>
                </c:pt>
                <c:pt idx="22">
                  <c:v>4.7</c:v>
                </c:pt>
                <c:pt idx="23">
                  <c:v>4.3</c:v>
                </c:pt>
                <c:pt idx="24">
                  <c:v>6.6</c:v>
                </c:pt>
                <c:pt idx="25">
                  <c:v>5.7</c:v>
                </c:pt>
                <c:pt idx="26">
                  <c:v>6.2</c:v>
                </c:pt>
                <c:pt idx="27">
                  <c:v>7.1</c:v>
                </c:pt>
                <c:pt idx="28">
                  <c:v>7.1</c:v>
                </c:pt>
                <c:pt idx="29">
                  <c:v>8.0</c:v>
                </c:pt>
                <c:pt idx="30">
                  <c:v>8.8</c:v>
                </c:pt>
                <c:pt idx="38">
                  <c:v>10.1</c:v>
                </c:pt>
                <c:pt idx="39">
                  <c:v>11.4</c:v>
                </c:pt>
                <c:pt idx="40">
                  <c:v>11.9</c:v>
                </c:pt>
                <c:pt idx="41">
                  <c:v>13.1</c:v>
                </c:pt>
                <c:pt idx="42">
                  <c:v>13.6</c:v>
                </c:pt>
                <c:pt idx="43">
                  <c:v>14.1</c:v>
                </c:pt>
                <c:pt idx="44">
                  <c:v>12.1</c:v>
                </c:pt>
                <c:pt idx="45">
                  <c:v>9.9</c:v>
                </c:pt>
                <c:pt idx="46">
                  <c:v>9.9</c:v>
                </c:pt>
                <c:pt idx="47">
                  <c:v>9.9</c:v>
                </c:pt>
                <c:pt idx="48">
                  <c:v>9.9</c:v>
                </c:pt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14.1</c:v>
                </c:pt>
                <c:pt idx="54">
                  <c:v>15.4</c:v>
                </c:pt>
                <c:pt idx="55">
                  <c:v>16.2</c:v>
                </c:pt>
                <c:pt idx="56">
                  <c:v>16.8</c:v>
                </c:pt>
                <c:pt idx="57">
                  <c:v>17.5</c:v>
                </c:pt>
                <c:pt idx="58">
                  <c:v>17.5</c:v>
                </c:pt>
                <c:pt idx="59">
                  <c:v>17.9</c:v>
                </c:pt>
                <c:pt idx="60">
                  <c:v>19.3</c:v>
                </c:pt>
                <c:pt idx="61">
                  <c:v>20.2</c:v>
                </c:pt>
                <c:pt idx="62">
                  <c:v>15.9</c:v>
                </c:pt>
                <c:pt idx="63">
                  <c:v>16.4</c:v>
                </c:pt>
                <c:pt idx="64">
                  <c:v>16.7</c:v>
                </c:pt>
                <c:pt idx="65">
                  <c:v>17.4</c:v>
                </c:pt>
                <c:pt idx="66">
                  <c:v>15.8</c:v>
                </c:pt>
                <c:pt idx="67">
                  <c:v>16.9</c:v>
                </c:pt>
                <c:pt idx="68">
                  <c:v>17.4</c:v>
                </c:pt>
                <c:pt idx="69">
                  <c:v>14.5</c:v>
                </c:pt>
                <c:pt idx="70">
                  <c:v>13.7</c:v>
                </c:pt>
                <c:pt idx="71">
                  <c:v>14.3</c:v>
                </c:pt>
                <c:pt idx="72">
                  <c:v>15.2</c:v>
                </c:pt>
                <c:pt idx="73">
                  <c:v>16.6</c:v>
                </c:pt>
                <c:pt idx="74">
                  <c:v>17.6</c:v>
                </c:pt>
                <c:pt idx="75">
                  <c:v>18.4</c:v>
                </c:pt>
                <c:pt idx="76">
                  <c:v>18.1</c:v>
                </c:pt>
                <c:pt idx="77">
                  <c:v>18.8</c:v>
                </c:pt>
                <c:pt idx="78">
                  <c:v>15.1</c:v>
                </c:pt>
                <c:pt idx="79">
                  <c:v>14.6</c:v>
                </c:pt>
                <c:pt idx="80">
                  <c:v>14.8</c:v>
                </c:pt>
                <c:pt idx="81">
                  <c:v>16.7</c:v>
                </c:pt>
                <c:pt idx="82">
                  <c:v>19.7</c:v>
                </c:pt>
                <c:pt idx="83">
                  <c:v>21.1</c:v>
                </c:pt>
                <c:pt idx="84">
                  <c:v>22.4</c:v>
                </c:pt>
                <c:pt idx="85">
                  <c:v>22.1</c:v>
                </c:pt>
                <c:pt idx="86">
                  <c:v>22.6</c:v>
                </c:pt>
                <c:pt idx="87">
                  <c:v>23.3</c:v>
                </c:pt>
                <c:pt idx="88">
                  <c:v>22.3</c:v>
                </c:pt>
                <c:pt idx="89">
                  <c:v>22.6</c:v>
                </c:pt>
                <c:pt idx="90">
                  <c:v>21.2</c:v>
                </c:pt>
                <c:pt idx="91">
                  <c:v>18.3</c:v>
                </c:pt>
                <c:pt idx="92">
                  <c:v>19.3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'Lab Worksheet - Air Temp'!$F$3</c:f>
              <c:strCache>
                <c:ptCount val="1"/>
                <c:pt idx="0">
                  <c:v>SOIL MIN 2010</c:v>
                </c:pt>
              </c:strCache>
            </c:strRef>
          </c:tx>
          <c:spPr>
            <a:ln w="50800" cap="flat">
              <a:solidFill>
                <a:srgbClr val="EDB04D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ECE464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3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</c:strLit>
          </c:cat>
          <c:val>
            <c:numRef>
              <c:f>'Lab Worksheet - Air Temp'!$F$4:$F$96</c:f>
              <c:numCache>
                <c:formatCode>0.00</c:formatCode>
                <c:ptCount val="93"/>
                <c:pt idx="9">
                  <c:v>0.7</c:v>
                </c:pt>
                <c:pt idx="10">
                  <c:v>0.6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0.7</c:v>
                </c:pt>
                <c:pt idx="15">
                  <c:v>0.8</c:v>
                </c:pt>
                <c:pt idx="16">
                  <c:v>0.9</c:v>
                </c:pt>
                <c:pt idx="17">
                  <c:v>2.3</c:v>
                </c:pt>
                <c:pt idx="18">
                  <c:v>3.0</c:v>
                </c:pt>
                <c:pt idx="19">
                  <c:v>2.3</c:v>
                </c:pt>
                <c:pt idx="20">
                  <c:v>2.7</c:v>
                </c:pt>
                <c:pt idx="22">
                  <c:v>2.6</c:v>
                </c:pt>
                <c:pt idx="23">
                  <c:v>2.5</c:v>
                </c:pt>
                <c:pt idx="24">
                  <c:v>4.2</c:v>
                </c:pt>
                <c:pt idx="25">
                  <c:v>3.6</c:v>
                </c:pt>
                <c:pt idx="26">
                  <c:v>4.1</c:v>
                </c:pt>
                <c:pt idx="27">
                  <c:v>2.8</c:v>
                </c:pt>
                <c:pt idx="28">
                  <c:v>3.3</c:v>
                </c:pt>
                <c:pt idx="29">
                  <c:v>4.0</c:v>
                </c:pt>
                <c:pt idx="30">
                  <c:v>4.7</c:v>
                </c:pt>
                <c:pt idx="38">
                  <c:v>5.3</c:v>
                </c:pt>
                <c:pt idx="39">
                  <c:v>6.7</c:v>
                </c:pt>
                <c:pt idx="40">
                  <c:v>7.6</c:v>
                </c:pt>
                <c:pt idx="41">
                  <c:v>8.4</c:v>
                </c:pt>
                <c:pt idx="42">
                  <c:v>9.4</c:v>
                </c:pt>
                <c:pt idx="43">
                  <c:v>10.6</c:v>
                </c:pt>
                <c:pt idx="44">
                  <c:v>10.7</c:v>
                </c:pt>
                <c:pt idx="45">
                  <c:v>8.7</c:v>
                </c:pt>
                <c:pt idx="46">
                  <c:v>8.7</c:v>
                </c:pt>
                <c:pt idx="47">
                  <c:v>8.7</c:v>
                </c:pt>
                <c:pt idx="48">
                  <c:v>8.7</c:v>
                </c:pt>
                <c:pt idx="49">
                  <c:v>7.8</c:v>
                </c:pt>
                <c:pt idx="50">
                  <c:v>7.8</c:v>
                </c:pt>
                <c:pt idx="51">
                  <c:v>8.8</c:v>
                </c:pt>
                <c:pt idx="52">
                  <c:v>8.9</c:v>
                </c:pt>
                <c:pt idx="53">
                  <c:v>9.6</c:v>
                </c:pt>
                <c:pt idx="54">
                  <c:v>10.4</c:v>
                </c:pt>
                <c:pt idx="55">
                  <c:v>11.3</c:v>
                </c:pt>
                <c:pt idx="56">
                  <c:v>12.8</c:v>
                </c:pt>
                <c:pt idx="57">
                  <c:v>12.8</c:v>
                </c:pt>
                <c:pt idx="58">
                  <c:v>13.2</c:v>
                </c:pt>
                <c:pt idx="59">
                  <c:v>13.5</c:v>
                </c:pt>
                <c:pt idx="60">
                  <c:v>15.4</c:v>
                </c:pt>
                <c:pt idx="61">
                  <c:v>15.8</c:v>
                </c:pt>
                <c:pt idx="62">
                  <c:v>12.0</c:v>
                </c:pt>
                <c:pt idx="63">
                  <c:v>12.1</c:v>
                </c:pt>
                <c:pt idx="64">
                  <c:v>12.1</c:v>
                </c:pt>
                <c:pt idx="65">
                  <c:v>12.7</c:v>
                </c:pt>
                <c:pt idx="66">
                  <c:v>10.9</c:v>
                </c:pt>
                <c:pt idx="67">
                  <c:v>11.9</c:v>
                </c:pt>
                <c:pt idx="68">
                  <c:v>13.2</c:v>
                </c:pt>
                <c:pt idx="69">
                  <c:v>11.7</c:v>
                </c:pt>
                <c:pt idx="70">
                  <c:v>11.0</c:v>
                </c:pt>
                <c:pt idx="71">
                  <c:v>10.6</c:v>
                </c:pt>
                <c:pt idx="72">
                  <c:v>10.9</c:v>
                </c:pt>
                <c:pt idx="73">
                  <c:v>11.9</c:v>
                </c:pt>
                <c:pt idx="74">
                  <c:v>13.0</c:v>
                </c:pt>
                <c:pt idx="75">
                  <c:v>13.1</c:v>
                </c:pt>
                <c:pt idx="76">
                  <c:v>13.2</c:v>
                </c:pt>
                <c:pt idx="77">
                  <c:v>14.5</c:v>
                </c:pt>
                <c:pt idx="78">
                  <c:v>13.3</c:v>
                </c:pt>
                <c:pt idx="79">
                  <c:v>12.8</c:v>
                </c:pt>
                <c:pt idx="80">
                  <c:v>9.6</c:v>
                </c:pt>
                <c:pt idx="81">
                  <c:v>11.3</c:v>
                </c:pt>
                <c:pt idx="82">
                  <c:v>13.9</c:v>
                </c:pt>
                <c:pt idx="83">
                  <c:v>16.7</c:v>
                </c:pt>
                <c:pt idx="84">
                  <c:v>19.3</c:v>
                </c:pt>
                <c:pt idx="85">
                  <c:v>17.8</c:v>
                </c:pt>
                <c:pt idx="86">
                  <c:v>16.4</c:v>
                </c:pt>
                <c:pt idx="87">
                  <c:v>17.9</c:v>
                </c:pt>
                <c:pt idx="88">
                  <c:v>16.3</c:v>
                </c:pt>
                <c:pt idx="89">
                  <c:v>17.6</c:v>
                </c:pt>
                <c:pt idx="90">
                  <c:v>14.7</c:v>
                </c:pt>
                <c:pt idx="91">
                  <c:v>13.4</c:v>
                </c:pt>
                <c:pt idx="92">
                  <c:v>13.3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695800"/>
        <c:axId val="2075701704"/>
      </c:lineChart>
      <c:catAx>
        <c:axId val="2075695800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5701704"/>
        <c:crosses val="autoZero"/>
        <c:auto val="1"/>
        <c:lblAlgn val="ctr"/>
        <c:lblOffset val="100"/>
        <c:tickLblSkip val="7"/>
        <c:noMultiLvlLbl val="1"/>
      </c:catAx>
      <c:valAx>
        <c:axId val="2075701704"/>
        <c:scaling>
          <c:orientation val="minMax"/>
          <c:min val="-5.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5695800"/>
        <c:crosses val="min"/>
        <c:crossBetween val="midCat"/>
        <c:majorUnit val="8.75"/>
        <c:minorUnit val="4.37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66621520048175"/>
          <c:y val="0.919373300632929"/>
          <c:w val="0.426468"/>
          <c:h val="0.080626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Chart 11</a:t>
            </a:r>
          </a:p>
        </c:rich>
      </c:tx>
      <c:layout>
        <c:manualLayout>
          <c:xMode val="edge"/>
          <c:yMode val="edge"/>
          <c:x val="0.466317"/>
          <c:y val="0.005"/>
          <c:w val="0.067367"/>
          <c:h val="0.089613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481509"/>
          <c:y val="0.089613"/>
          <c:w val="0.948173"/>
          <c:h val="0.671818"/>
        </c:manualLayout>
      </c:layout>
      <c:lineChart>
        <c:grouping val="standard"/>
        <c:varyColors val="0"/>
        <c:ser>
          <c:idx val="1"/>
          <c:order val="0"/>
          <c:tx>
            <c:strRef>
              <c:f>'Lab Worksheet - Air Temp'!$G$3</c:f>
              <c:strCache>
                <c:ptCount val="1"/>
                <c:pt idx="0">
                  <c:v>AIR MAX 2012</c:v>
                </c:pt>
              </c:strCache>
            </c:strRef>
          </c:tx>
          <c:spPr>
            <a:ln w="50800" cap="flat">
              <a:solidFill>
                <a:srgbClr val="5F9EB8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5D95A4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Temp'!$G$4:$G$98</c:f>
              <c:numCache>
                <c:formatCode>0.00</c:formatCode>
                <c:ptCount val="95"/>
                <c:pt idx="0">
                  <c:v>8.7</c:v>
                </c:pt>
                <c:pt idx="1">
                  <c:v>7.1</c:v>
                </c:pt>
                <c:pt idx="2">
                  <c:v>8.9</c:v>
                </c:pt>
                <c:pt idx="3">
                  <c:v>8.7</c:v>
                </c:pt>
                <c:pt idx="4">
                  <c:v>4.3</c:v>
                </c:pt>
                <c:pt idx="5">
                  <c:v>4.9</c:v>
                </c:pt>
                <c:pt idx="7">
                  <c:v>10.3</c:v>
                </c:pt>
                <c:pt idx="8">
                  <c:v>10.4</c:v>
                </c:pt>
                <c:pt idx="9">
                  <c:v>11.1</c:v>
                </c:pt>
                <c:pt idx="10">
                  <c:v>9.1</c:v>
                </c:pt>
                <c:pt idx="11">
                  <c:v>8.5</c:v>
                </c:pt>
                <c:pt idx="12">
                  <c:v>6.9</c:v>
                </c:pt>
                <c:pt idx="14">
                  <c:v>15.1</c:v>
                </c:pt>
                <c:pt idx="15">
                  <c:v>15.0</c:v>
                </c:pt>
                <c:pt idx="16">
                  <c:v>6.6</c:v>
                </c:pt>
                <c:pt idx="17">
                  <c:v>7.3</c:v>
                </c:pt>
                <c:pt idx="18">
                  <c:v>10.8</c:v>
                </c:pt>
                <c:pt idx="19">
                  <c:v>11.3</c:v>
                </c:pt>
                <c:pt idx="21">
                  <c:v>5.3</c:v>
                </c:pt>
                <c:pt idx="22">
                  <c:v>3.2</c:v>
                </c:pt>
                <c:pt idx="23">
                  <c:v>6.1</c:v>
                </c:pt>
                <c:pt idx="24">
                  <c:v>11.9</c:v>
                </c:pt>
                <c:pt idx="25">
                  <c:v>8.3</c:v>
                </c:pt>
                <c:pt idx="26">
                  <c:v>6.0</c:v>
                </c:pt>
                <c:pt idx="28">
                  <c:v>11.9</c:v>
                </c:pt>
                <c:pt idx="29">
                  <c:v>17.4</c:v>
                </c:pt>
                <c:pt idx="30">
                  <c:v>18.3</c:v>
                </c:pt>
                <c:pt idx="31">
                  <c:v>9.5</c:v>
                </c:pt>
                <c:pt idx="32">
                  <c:v>11.4</c:v>
                </c:pt>
                <c:pt idx="33">
                  <c:v>18.5</c:v>
                </c:pt>
                <c:pt idx="42">
                  <c:v>23.2</c:v>
                </c:pt>
                <c:pt idx="43">
                  <c:v>22.8</c:v>
                </c:pt>
                <c:pt idx="44">
                  <c:v>24.3</c:v>
                </c:pt>
                <c:pt idx="45">
                  <c:v>21.3</c:v>
                </c:pt>
                <c:pt idx="46">
                  <c:v>13.8</c:v>
                </c:pt>
                <c:pt idx="47">
                  <c:v>12.5</c:v>
                </c:pt>
                <c:pt idx="48">
                  <c:v>11.5</c:v>
                </c:pt>
                <c:pt idx="49">
                  <c:v>14.3</c:v>
                </c:pt>
                <c:pt idx="50">
                  <c:v>11.8</c:v>
                </c:pt>
                <c:pt idx="51">
                  <c:v>13.3</c:v>
                </c:pt>
                <c:pt idx="52">
                  <c:v>11.8</c:v>
                </c:pt>
                <c:pt idx="53">
                  <c:v>11.7</c:v>
                </c:pt>
                <c:pt idx="54">
                  <c:v>13.3</c:v>
                </c:pt>
                <c:pt idx="55" formatCode="General">
                  <c:v>17.2</c:v>
                </c:pt>
                <c:pt idx="56">
                  <c:v>19.2</c:v>
                </c:pt>
                <c:pt idx="57">
                  <c:v>12.9</c:v>
                </c:pt>
                <c:pt idx="58">
                  <c:v>13.6</c:v>
                </c:pt>
                <c:pt idx="59">
                  <c:v>14.7</c:v>
                </c:pt>
                <c:pt idx="60">
                  <c:v>17.2</c:v>
                </c:pt>
                <c:pt idx="61">
                  <c:v>16.1</c:v>
                </c:pt>
                <c:pt idx="62">
                  <c:v>16.2</c:v>
                </c:pt>
                <c:pt idx="63">
                  <c:v>14.4</c:v>
                </c:pt>
                <c:pt idx="64">
                  <c:v>16.2</c:v>
                </c:pt>
                <c:pt idx="65">
                  <c:v>20.0</c:v>
                </c:pt>
                <c:pt idx="66">
                  <c:v>23.6</c:v>
                </c:pt>
                <c:pt idx="67">
                  <c:v>27.4</c:v>
                </c:pt>
                <c:pt idx="68">
                  <c:v>29.0</c:v>
                </c:pt>
                <c:pt idx="69">
                  <c:v>19.9</c:v>
                </c:pt>
                <c:pt idx="70">
                  <c:v>22.2</c:v>
                </c:pt>
                <c:pt idx="71">
                  <c:v>22.6</c:v>
                </c:pt>
                <c:pt idx="72">
                  <c:v>23.9</c:v>
                </c:pt>
                <c:pt idx="73">
                  <c:v>11.7</c:v>
                </c:pt>
                <c:pt idx="74">
                  <c:v>12.4</c:v>
                </c:pt>
                <c:pt idx="75">
                  <c:v>12.6</c:v>
                </c:pt>
                <c:pt idx="76">
                  <c:v>16.8</c:v>
                </c:pt>
                <c:pt idx="77">
                  <c:v>13.5</c:v>
                </c:pt>
                <c:pt idx="78">
                  <c:v>14.2</c:v>
                </c:pt>
                <c:pt idx="79">
                  <c:v>16.9</c:v>
                </c:pt>
                <c:pt idx="80">
                  <c:v>17.3</c:v>
                </c:pt>
                <c:pt idx="81">
                  <c:v>16.4</c:v>
                </c:pt>
                <c:pt idx="82">
                  <c:v>14.5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'Lab Worksheet - Air Temp'!$H$3</c:f>
              <c:strCache>
                <c:ptCount val="1"/>
                <c:pt idx="0">
                  <c:v>AIR MIN 2012</c:v>
                </c:pt>
              </c:strCache>
            </c:strRef>
          </c:tx>
          <c:spPr>
            <a:ln w="50800" cap="flat">
              <a:solidFill>
                <a:srgbClr val="55C4CD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64D5D3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Temp'!$H$4:$H$98</c:f>
              <c:numCache>
                <c:formatCode>0.00</c:formatCode>
                <c:ptCount val="95"/>
                <c:pt idx="0">
                  <c:v>-2.4</c:v>
                </c:pt>
                <c:pt idx="1">
                  <c:v>-3.4</c:v>
                </c:pt>
                <c:pt idx="2">
                  <c:v>-5.5</c:v>
                </c:pt>
                <c:pt idx="3">
                  <c:v>0.6</c:v>
                </c:pt>
                <c:pt idx="4">
                  <c:v>-8.5</c:v>
                </c:pt>
                <c:pt idx="5">
                  <c:v>-5.8</c:v>
                </c:pt>
                <c:pt idx="7">
                  <c:v>-3.3</c:v>
                </c:pt>
                <c:pt idx="8">
                  <c:v>3.3</c:v>
                </c:pt>
                <c:pt idx="9">
                  <c:v>-2.7</c:v>
                </c:pt>
                <c:pt idx="10">
                  <c:v>-1.1</c:v>
                </c:pt>
                <c:pt idx="11">
                  <c:v>-1.9</c:v>
                </c:pt>
                <c:pt idx="12">
                  <c:v>-7.2</c:v>
                </c:pt>
                <c:pt idx="14">
                  <c:v>3.1</c:v>
                </c:pt>
                <c:pt idx="15">
                  <c:v>0.5</c:v>
                </c:pt>
                <c:pt idx="16">
                  <c:v>2.1</c:v>
                </c:pt>
                <c:pt idx="17">
                  <c:v>-3.0</c:v>
                </c:pt>
                <c:pt idx="18">
                  <c:v>-5.7</c:v>
                </c:pt>
                <c:pt idx="19">
                  <c:v>3.4</c:v>
                </c:pt>
                <c:pt idx="21">
                  <c:v>1.1</c:v>
                </c:pt>
                <c:pt idx="22">
                  <c:v>-2.1</c:v>
                </c:pt>
                <c:pt idx="23">
                  <c:v>1.2</c:v>
                </c:pt>
                <c:pt idx="24">
                  <c:v>2.7</c:v>
                </c:pt>
                <c:pt idx="25">
                  <c:v>-1.9</c:v>
                </c:pt>
                <c:pt idx="26">
                  <c:v>-5.6</c:v>
                </c:pt>
                <c:pt idx="28">
                  <c:v>-0.7</c:v>
                </c:pt>
                <c:pt idx="29">
                  <c:v>4.0</c:v>
                </c:pt>
                <c:pt idx="30">
                  <c:v>4.0</c:v>
                </c:pt>
                <c:pt idx="31">
                  <c:v>-2.3</c:v>
                </c:pt>
                <c:pt idx="32">
                  <c:v>-3.7</c:v>
                </c:pt>
                <c:pt idx="33">
                  <c:v>-0.6</c:v>
                </c:pt>
                <c:pt idx="42">
                  <c:v>11.9</c:v>
                </c:pt>
                <c:pt idx="43">
                  <c:v>14.2</c:v>
                </c:pt>
                <c:pt idx="44">
                  <c:v>11.1</c:v>
                </c:pt>
                <c:pt idx="45">
                  <c:v>9.9</c:v>
                </c:pt>
                <c:pt idx="46">
                  <c:v>6.4</c:v>
                </c:pt>
                <c:pt idx="47">
                  <c:v>3.1</c:v>
                </c:pt>
                <c:pt idx="48">
                  <c:v>1.4</c:v>
                </c:pt>
                <c:pt idx="49">
                  <c:v>8.1</c:v>
                </c:pt>
                <c:pt idx="50">
                  <c:v>2.7</c:v>
                </c:pt>
                <c:pt idx="51">
                  <c:v>3.7</c:v>
                </c:pt>
                <c:pt idx="52">
                  <c:v>4.1</c:v>
                </c:pt>
                <c:pt idx="53">
                  <c:v>4.3</c:v>
                </c:pt>
                <c:pt idx="54">
                  <c:v>-2.6</c:v>
                </c:pt>
                <c:pt idx="55" formatCode="General">
                  <c:v>5.6</c:v>
                </c:pt>
                <c:pt idx="56">
                  <c:v>3.4</c:v>
                </c:pt>
                <c:pt idx="57">
                  <c:v>-1.8</c:v>
                </c:pt>
                <c:pt idx="58">
                  <c:v>2.1</c:v>
                </c:pt>
                <c:pt idx="59">
                  <c:v>1.8</c:v>
                </c:pt>
                <c:pt idx="60">
                  <c:v>5.6</c:v>
                </c:pt>
                <c:pt idx="61">
                  <c:v>14.7</c:v>
                </c:pt>
                <c:pt idx="62">
                  <c:v>1.9</c:v>
                </c:pt>
                <c:pt idx="63">
                  <c:v>5.6</c:v>
                </c:pt>
                <c:pt idx="64">
                  <c:v>0.8</c:v>
                </c:pt>
                <c:pt idx="65">
                  <c:v>0.6</c:v>
                </c:pt>
                <c:pt idx="66">
                  <c:v>12.1</c:v>
                </c:pt>
                <c:pt idx="67">
                  <c:v>12.3</c:v>
                </c:pt>
                <c:pt idx="68">
                  <c:v>12.2</c:v>
                </c:pt>
                <c:pt idx="69">
                  <c:v>10.4</c:v>
                </c:pt>
                <c:pt idx="70">
                  <c:v>5.6</c:v>
                </c:pt>
                <c:pt idx="71">
                  <c:v>12.9</c:v>
                </c:pt>
                <c:pt idx="72">
                  <c:v>10.4</c:v>
                </c:pt>
                <c:pt idx="73">
                  <c:v>7.2</c:v>
                </c:pt>
                <c:pt idx="74">
                  <c:v>5.3</c:v>
                </c:pt>
                <c:pt idx="75">
                  <c:v>12.4</c:v>
                </c:pt>
                <c:pt idx="76">
                  <c:v>0.7</c:v>
                </c:pt>
                <c:pt idx="77">
                  <c:v>8.6</c:v>
                </c:pt>
                <c:pt idx="78">
                  <c:v>-0.8</c:v>
                </c:pt>
                <c:pt idx="79">
                  <c:v>1.6</c:v>
                </c:pt>
                <c:pt idx="80">
                  <c:v>-0.6</c:v>
                </c:pt>
                <c:pt idx="81">
                  <c:v>9.6</c:v>
                </c:pt>
                <c:pt idx="82">
                  <c:v>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745832"/>
        <c:axId val="2075751688"/>
      </c:lineChart>
      <c:catAx>
        <c:axId val="2075745832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75C0C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5751688"/>
        <c:crosses val="autoZero"/>
        <c:auto val="1"/>
        <c:lblAlgn val="ctr"/>
        <c:lblOffset val="100"/>
        <c:noMultiLvlLbl val="1"/>
      </c:catAx>
      <c:valAx>
        <c:axId val="2075751688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0" sourceLinked="1"/>
        <c:majorTickMark val="in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5745832"/>
        <c:crosses val="autoZero"/>
        <c:crossBetween val="midCat"/>
        <c:majorUnit val="11.25"/>
        <c:minorUnit val="5.624999999999994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32271"/>
          <c:y val="0.942974"/>
          <c:w val="0.435026"/>
          <c:h val="0.069526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Chart 12</a:t>
            </a:r>
          </a:p>
        </c:rich>
      </c:tx>
      <c:layout>
        <c:manualLayout>
          <c:xMode val="edge"/>
          <c:yMode val="edge"/>
          <c:x val="0.466241"/>
          <c:y val="0.005"/>
          <c:w val="0.067518"/>
          <c:h val="0.0971302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383414"/>
          <c:y val="0.0971302"/>
          <c:w val="0.957974"/>
          <c:h val="0.627677"/>
        </c:manualLayout>
      </c:layout>
      <c:lineChart>
        <c:grouping val="standard"/>
        <c:varyColors val="0"/>
        <c:ser>
          <c:idx val="1"/>
          <c:order val="0"/>
          <c:tx>
            <c:strRef>
              <c:f>'Lab Worksheet - Air Temp'!$I$3</c:f>
              <c:strCache>
                <c:ptCount val="1"/>
                <c:pt idx="0">
                  <c:v>SOIL MAX 2012</c:v>
                </c:pt>
              </c:strCache>
            </c:strRef>
          </c:tx>
          <c:spPr>
            <a:ln w="50800" cap="flat">
              <a:solidFill>
                <a:srgbClr val="936C2B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B18336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Temp'!$I$4:$I$98</c:f>
              <c:numCache>
                <c:formatCode>0.00</c:formatCode>
                <c:ptCount val="95"/>
                <c:pt idx="0">
                  <c:v>7.6</c:v>
                </c:pt>
                <c:pt idx="1">
                  <c:v>7.6</c:v>
                </c:pt>
                <c:pt idx="2">
                  <c:v>8.9</c:v>
                </c:pt>
                <c:pt idx="3">
                  <c:v>7.8</c:v>
                </c:pt>
                <c:pt idx="4">
                  <c:v>5.6</c:v>
                </c:pt>
                <c:pt idx="5">
                  <c:v>3.4</c:v>
                </c:pt>
                <c:pt idx="7">
                  <c:v>9.1</c:v>
                </c:pt>
                <c:pt idx="8">
                  <c:v>9.4</c:v>
                </c:pt>
                <c:pt idx="9">
                  <c:v>11.4</c:v>
                </c:pt>
                <c:pt idx="10">
                  <c:v>10.6</c:v>
                </c:pt>
                <c:pt idx="11">
                  <c:v>10.8</c:v>
                </c:pt>
                <c:pt idx="12">
                  <c:v>8.6</c:v>
                </c:pt>
                <c:pt idx="14">
                  <c:v>12.9</c:v>
                </c:pt>
                <c:pt idx="15">
                  <c:v>14.2</c:v>
                </c:pt>
                <c:pt idx="16">
                  <c:v>6.9</c:v>
                </c:pt>
                <c:pt idx="17">
                  <c:v>3.5</c:v>
                </c:pt>
                <c:pt idx="18">
                  <c:v>9.8</c:v>
                </c:pt>
                <c:pt idx="19">
                  <c:v>11.2</c:v>
                </c:pt>
                <c:pt idx="21">
                  <c:v>4.8</c:v>
                </c:pt>
                <c:pt idx="22">
                  <c:v>4.2</c:v>
                </c:pt>
                <c:pt idx="23">
                  <c:v>6.2</c:v>
                </c:pt>
                <c:pt idx="24">
                  <c:v>9.4</c:v>
                </c:pt>
                <c:pt idx="25">
                  <c:v>9.7</c:v>
                </c:pt>
                <c:pt idx="26">
                  <c:v>10.9</c:v>
                </c:pt>
                <c:pt idx="28">
                  <c:v>11.8</c:v>
                </c:pt>
                <c:pt idx="29">
                  <c:v>14.9</c:v>
                </c:pt>
                <c:pt idx="30">
                  <c:v>16.4</c:v>
                </c:pt>
                <c:pt idx="31">
                  <c:v>13.7</c:v>
                </c:pt>
                <c:pt idx="32">
                  <c:v>12.4</c:v>
                </c:pt>
                <c:pt idx="33">
                  <c:v>16.4</c:v>
                </c:pt>
                <c:pt idx="42">
                  <c:v>17.1</c:v>
                </c:pt>
                <c:pt idx="48">
                  <c:v>16.8</c:v>
                </c:pt>
                <c:pt idx="49">
                  <c:v>16.3</c:v>
                </c:pt>
                <c:pt idx="50">
                  <c:v>15.9</c:v>
                </c:pt>
                <c:pt idx="51">
                  <c:v>19.2</c:v>
                </c:pt>
                <c:pt idx="52">
                  <c:v>13.7</c:v>
                </c:pt>
                <c:pt idx="53">
                  <c:v>13.5</c:v>
                </c:pt>
                <c:pt idx="54">
                  <c:v>16.2</c:v>
                </c:pt>
                <c:pt idx="55" formatCode="General">
                  <c:v>21.7</c:v>
                </c:pt>
                <c:pt idx="56">
                  <c:v>21.6</c:v>
                </c:pt>
                <c:pt idx="57">
                  <c:v>20.3</c:v>
                </c:pt>
                <c:pt idx="58">
                  <c:v>20.3</c:v>
                </c:pt>
                <c:pt idx="59">
                  <c:v>20.4</c:v>
                </c:pt>
                <c:pt idx="60">
                  <c:v>21.7</c:v>
                </c:pt>
                <c:pt idx="61">
                  <c:v>16.7</c:v>
                </c:pt>
                <c:pt idx="62">
                  <c:v>17.6</c:v>
                </c:pt>
                <c:pt idx="63">
                  <c:v>17.8</c:v>
                </c:pt>
                <c:pt idx="64">
                  <c:v>19.8</c:v>
                </c:pt>
                <c:pt idx="65">
                  <c:v>23.5</c:v>
                </c:pt>
                <c:pt idx="66">
                  <c:v>25.0</c:v>
                </c:pt>
                <c:pt idx="67">
                  <c:v>28.2</c:v>
                </c:pt>
                <c:pt idx="68">
                  <c:v>31.0</c:v>
                </c:pt>
                <c:pt idx="69">
                  <c:v>31.0</c:v>
                </c:pt>
                <c:pt idx="70">
                  <c:v>31.6</c:v>
                </c:pt>
                <c:pt idx="71">
                  <c:v>32.3</c:v>
                </c:pt>
                <c:pt idx="72">
                  <c:v>33.3</c:v>
                </c:pt>
                <c:pt idx="73">
                  <c:v>16.3</c:v>
                </c:pt>
                <c:pt idx="74">
                  <c:v>17.8</c:v>
                </c:pt>
                <c:pt idx="75">
                  <c:v>18.5</c:v>
                </c:pt>
                <c:pt idx="76">
                  <c:v>22.2</c:v>
                </c:pt>
                <c:pt idx="77">
                  <c:v>19.5</c:v>
                </c:pt>
                <c:pt idx="78">
                  <c:v>22.2</c:v>
                </c:pt>
                <c:pt idx="79">
                  <c:v>22.7</c:v>
                </c:pt>
                <c:pt idx="80">
                  <c:v>23.9</c:v>
                </c:pt>
                <c:pt idx="81">
                  <c:v>23.3</c:v>
                </c:pt>
                <c:pt idx="82">
                  <c:v>14.5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'Lab Worksheet - Air Temp'!$J$3</c:f>
              <c:strCache>
                <c:ptCount val="1"/>
                <c:pt idx="0">
                  <c:v>SOIL MIN 2012</c:v>
                </c:pt>
              </c:strCache>
            </c:strRef>
          </c:tx>
          <c:spPr>
            <a:ln w="50800" cap="flat">
              <a:solidFill>
                <a:srgbClr val="B9AA4A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D6C668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Temp'!$J$4:$J$98</c:f>
              <c:numCache>
                <c:formatCode>0.00</c:formatCode>
                <c:ptCount val="95"/>
                <c:pt idx="0">
                  <c:v>0.4</c:v>
                </c:pt>
                <c:pt idx="1">
                  <c:v>0.6</c:v>
                </c:pt>
                <c:pt idx="2">
                  <c:v>0.4</c:v>
                </c:pt>
                <c:pt idx="3">
                  <c:v>2.2</c:v>
                </c:pt>
                <c:pt idx="4">
                  <c:v>0.3</c:v>
                </c:pt>
                <c:pt idx="5">
                  <c:v>0.3</c:v>
                </c:pt>
                <c:pt idx="7">
                  <c:v>1.0</c:v>
                </c:pt>
                <c:pt idx="8">
                  <c:v>3.8</c:v>
                </c:pt>
                <c:pt idx="9">
                  <c:v>3.8</c:v>
                </c:pt>
                <c:pt idx="10">
                  <c:v>1.3</c:v>
                </c:pt>
                <c:pt idx="11">
                  <c:v>0.9</c:v>
                </c:pt>
                <c:pt idx="12">
                  <c:v>-0.1</c:v>
                </c:pt>
                <c:pt idx="14">
                  <c:v>3.8</c:v>
                </c:pt>
                <c:pt idx="15">
                  <c:v>2.6</c:v>
                </c:pt>
                <c:pt idx="16">
                  <c:v>1.3</c:v>
                </c:pt>
                <c:pt idx="17">
                  <c:v>0.6</c:v>
                </c:pt>
                <c:pt idx="18">
                  <c:v>0.5</c:v>
                </c:pt>
                <c:pt idx="19">
                  <c:v>2.6</c:v>
                </c:pt>
                <c:pt idx="21">
                  <c:v>2.3</c:v>
                </c:pt>
                <c:pt idx="22">
                  <c:v>0.8</c:v>
                </c:pt>
                <c:pt idx="23">
                  <c:v>3.0</c:v>
                </c:pt>
                <c:pt idx="24">
                  <c:v>2.3</c:v>
                </c:pt>
                <c:pt idx="25">
                  <c:v>0.7</c:v>
                </c:pt>
                <c:pt idx="26">
                  <c:v>0.4</c:v>
                </c:pt>
                <c:pt idx="28">
                  <c:v>1.0</c:v>
                </c:pt>
                <c:pt idx="29">
                  <c:v>3.7</c:v>
                </c:pt>
                <c:pt idx="30">
                  <c:v>6.3</c:v>
                </c:pt>
                <c:pt idx="31">
                  <c:v>1.4</c:v>
                </c:pt>
                <c:pt idx="32">
                  <c:v>1.2</c:v>
                </c:pt>
                <c:pt idx="33">
                  <c:v>2.7</c:v>
                </c:pt>
                <c:pt idx="42">
                  <c:v>3.3</c:v>
                </c:pt>
                <c:pt idx="48">
                  <c:v>6.6</c:v>
                </c:pt>
                <c:pt idx="49">
                  <c:v>9.3</c:v>
                </c:pt>
                <c:pt idx="50">
                  <c:v>5.4</c:v>
                </c:pt>
                <c:pt idx="51">
                  <c:v>7.8</c:v>
                </c:pt>
                <c:pt idx="52">
                  <c:v>6.8</c:v>
                </c:pt>
                <c:pt idx="53">
                  <c:v>6.6</c:v>
                </c:pt>
                <c:pt idx="54">
                  <c:v>3.6</c:v>
                </c:pt>
                <c:pt idx="55" formatCode="General">
                  <c:v>8.8</c:v>
                </c:pt>
                <c:pt idx="56">
                  <c:v>6.8</c:v>
                </c:pt>
                <c:pt idx="57">
                  <c:v>5.3</c:v>
                </c:pt>
                <c:pt idx="58">
                  <c:v>5.9</c:v>
                </c:pt>
                <c:pt idx="59">
                  <c:v>7.6</c:v>
                </c:pt>
                <c:pt idx="60">
                  <c:v>8.8</c:v>
                </c:pt>
                <c:pt idx="61">
                  <c:v>16.1</c:v>
                </c:pt>
                <c:pt idx="62">
                  <c:v>7.3</c:v>
                </c:pt>
                <c:pt idx="63">
                  <c:v>7.6</c:v>
                </c:pt>
                <c:pt idx="64">
                  <c:v>5.1</c:v>
                </c:pt>
                <c:pt idx="65">
                  <c:v>8.9</c:v>
                </c:pt>
                <c:pt idx="66">
                  <c:v>12.2</c:v>
                </c:pt>
                <c:pt idx="67">
                  <c:v>12.4</c:v>
                </c:pt>
                <c:pt idx="68">
                  <c:v>13.5</c:v>
                </c:pt>
                <c:pt idx="69">
                  <c:v>13.4</c:v>
                </c:pt>
                <c:pt idx="70">
                  <c:v>10.4</c:v>
                </c:pt>
                <c:pt idx="71">
                  <c:v>16.4</c:v>
                </c:pt>
                <c:pt idx="72">
                  <c:v>14.4</c:v>
                </c:pt>
                <c:pt idx="73">
                  <c:v>9.4</c:v>
                </c:pt>
                <c:pt idx="74">
                  <c:v>8.4</c:v>
                </c:pt>
                <c:pt idx="75">
                  <c:v>17.8</c:v>
                </c:pt>
                <c:pt idx="76">
                  <c:v>7.1</c:v>
                </c:pt>
                <c:pt idx="77">
                  <c:v>10.4</c:v>
                </c:pt>
                <c:pt idx="78">
                  <c:v>6.2</c:v>
                </c:pt>
                <c:pt idx="79">
                  <c:v>7.7</c:v>
                </c:pt>
                <c:pt idx="80">
                  <c:v>7.4</c:v>
                </c:pt>
                <c:pt idx="81">
                  <c:v>12.2</c:v>
                </c:pt>
                <c:pt idx="82">
                  <c:v>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636648"/>
        <c:axId val="2074642504"/>
      </c:lineChart>
      <c:catAx>
        <c:axId val="2074636648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4642504"/>
        <c:crosses val="autoZero"/>
        <c:auto val="1"/>
        <c:lblAlgn val="ctr"/>
        <c:lblOffset val="100"/>
        <c:noMultiLvlLbl val="1"/>
      </c:catAx>
      <c:valAx>
        <c:axId val="2074642504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4636648"/>
        <c:crosses val="autoZero"/>
        <c:crossBetween val="midCat"/>
        <c:majorUnit val="12.5"/>
        <c:minorUnit val="6.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67395"/>
          <c:y val="0.93819"/>
          <c:w val="0.436001"/>
          <c:h val="0.074310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Chart 13</a:t>
            </a:r>
          </a:p>
        </c:rich>
      </c:tx>
      <c:layout>
        <c:manualLayout>
          <c:xMode val="edge"/>
          <c:yMode val="edge"/>
          <c:x val="0.466427"/>
          <c:y val="0.005"/>
          <c:w val="0.0671469"/>
          <c:h val="0.0892495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381307"/>
          <c:y val="0.0892495"/>
          <c:w val="0.948128"/>
          <c:h val="0.624417"/>
        </c:manualLayout>
      </c:layout>
      <c:lineChart>
        <c:grouping val="standard"/>
        <c:varyColors val="0"/>
        <c:ser>
          <c:idx val="1"/>
          <c:order val="0"/>
          <c:tx>
            <c:strRef>
              <c:f>'Lab Worksheet - Air Temp'!$D$3</c:f>
              <c:strCache>
                <c:ptCount val="1"/>
                <c:pt idx="0">
                  <c:v>AIR MIN 2010</c:v>
                </c:pt>
              </c:strCache>
            </c:strRef>
          </c:tx>
          <c:spPr>
            <a:ln w="50800" cap="flat">
              <a:solidFill>
                <a:srgbClr val="70BEC6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72DDE7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Temp'!$D$4:$D$98</c:f>
              <c:numCache>
                <c:formatCode>0.00</c:formatCode>
                <c:ptCount val="95"/>
                <c:pt idx="9">
                  <c:v>-6.4</c:v>
                </c:pt>
                <c:pt idx="10">
                  <c:v>-2.4</c:v>
                </c:pt>
                <c:pt idx="11">
                  <c:v>-1.2</c:v>
                </c:pt>
                <c:pt idx="12">
                  <c:v>-1.2</c:v>
                </c:pt>
                <c:pt idx="13">
                  <c:v>-3.6</c:v>
                </c:pt>
                <c:pt idx="14">
                  <c:v>-3.4</c:v>
                </c:pt>
                <c:pt idx="15">
                  <c:v>1.1</c:v>
                </c:pt>
                <c:pt idx="16">
                  <c:v>2.1</c:v>
                </c:pt>
                <c:pt idx="17">
                  <c:v>3.1</c:v>
                </c:pt>
                <c:pt idx="18">
                  <c:v>-1.6</c:v>
                </c:pt>
                <c:pt idx="19">
                  <c:v>-4.8</c:v>
                </c:pt>
                <c:pt idx="20">
                  <c:v>0.8</c:v>
                </c:pt>
                <c:pt idx="22">
                  <c:v>0.2</c:v>
                </c:pt>
                <c:pt idx="23">
                  <c:v>1.3</c:v>
                </c:pt>
                <c:pt idx="24">
                  <c:v>6.6</c:v>
                </c:pt>
                <c:pt idx="25">
                  <c:v>5.7</c:v>
                </c:pt>
                <c:pt idx="26">
                  <c:v>6.2</c:v>
                </c:pt>
                <c:pt idx="27">
                  <c:v>6.1</c:v>
                </c:pt>
                <c:pt idx="28">
                  <c:v>7.1</c:v>
                </c:pt>
                <c:pt idx="29">
                  <c:v>8.0</c:v>
                </c:pt>
                <c:pt idx="30">
                  <c:v>2.6</c:v>
                </c:pt>
                <c:pt idx="31">
                  <c:v>1.1</c:v>
                </c:pt>
                <c:pt idx="32">
                  <c:v>4.4</c:v>
                </c:pt>
                <c:pt idx="33">
                  <c:v>5.0</c:v>
                </c:pt>
                <c:pt idx="34">
                  <c:v>3.9</c:v>
                </c:pt>
                <c:pt idx="35">
                  <c:v>6.7</c:v>
                </c:pt>
                <c:pt idx="36">
                  <c:v>5.0</c:v>
                </c:pt>
                <c:pt idx="37">
                  <c:v>1.7</c:v>
                </c:pt>
                <c:pt idx="38">
                  <c:v>-2.1</c:v>
                </c:pt>
                <c:pt idx="39">
                  <c:v>-0.2</c:v>
                </c:pt>
                <c:pt idx="40">
                  <c:v>0.5</c:v>
                </c:pt>
                <c:pt idx="41">
                  <c:v>2.3</c:v>
                </c:pt>
                <c:pt idx="42">
                  <c:v>5.2</c:v>
                </c:pt>
                <c:pt idx="43">
                  <c:v>6.9</c:v>
                </c:pt>
                <c:pt idx="44">
                  <c:v>13.9</c:v>
                </c:pt>
                <c:pt idx="45">
                  <c:v>5.6</c:v>
                </c:pt>
                <c:pt idx="46">
                  <c:v>-1.2</c:v>
                </c:pt>
                <c:pt idx="47">
                  <c:v>4.3</c:v>
                </c:pt>
                <c:pt idx="48">
                  <c:v>3.4</c:v>
                </c:pt>
                <c:pt idx="49">
                  <c:v>-0.2</c:v>
                </c:pt>
                <c:pt idx="50">
                  <c:v>6.4</c:v>
                </c:pt>
                <c:pt idx="51">
                  <c:v>6.4</c:v>
                </c:pt>
                <c:pt idx="52">
                  <c:v>7.2</c:v>
                </c:pt>
                <c:pt idx="53">
                  <c:v>9.1</c:v>
                </c:pt>
                <c:pt idx="54">
                  <c:v>3.9</c:v>
                </c:pt>
                <c:pt idx="55">
                  <c:v>5.1</c:v>
                </c:pt>
                <c:pt idx="56">
                  <c:v>8.9</c:v>
                </c:pt>
                <c:pt idx="57">
                  <c:v>5.1</c:v>
                </c:pt>
                <c:pt idx="58">
                  <c:v>17.5</c:v>
                </c:pt>
                <c:pt idx="59">
                  <c:v>7.7</c:v>
                </c:pt>
                <c:pt idx="60">
                  <c:v>13.3</c:v>
                </c:pt>
                <c:pt idx="61">
                  <c:v>9.9</c:v>
                </c:pt>
                <c:pt idx="62">
                  <c:v>5.1</c:v>
                </c:pt>
                <c:pt idx="63">
                  <c:v>4.6</c:v>
                </c:pt>
                <c:pt idx="64">
                  <c:v>1.5</c:v>
                </c:pt>
                <c:pt idx="65">
                  <c:v>6.2</c:v>
                </c:pt>
                <c:pt idx="66">
                  <c:v>2.3</c:v>
                </c:pt>
                <c:pt idx="67">
                  <c:v>3.4</c:v>
                </c:pt>
                <c:pt idx="68">
                  <c:v>6.6</c:v>
                </c:pt>
                <c:pt idx="69">
                  <c:v>6.4</c:v>
                </c:pt>
                <c:pt idx="70">
                  <c:v>5.6</c:v>
                </c:pt>
                <c:pt idx="71">
                  <c:v>2.1</c:v>
                </c:pt>
                <c:pt idx="72">
                  <c:v>2.2</c:v>
                </c:pt>
                <c:pt idx="73">
                  <c:v>3.2</c:v>
                </c:pt>
                <c:pt idx="74">
                  <c:v>5.2</c:v>
                </c:pt>
                <c:pt idx="75">
                  <c:v>4.8</c:v>
                </c:pt>
                <c:pt idx="76">
                  <c:v>3.6</c:v>
                </c:pt>
                <c:pt idx="77">
                  <c:v>9.3</c:v>
                </c:pt>
                <c:pt idx="78">
                  <c:v>9.9</c:v>
                </c:pt>
                <c:pt idx="79">
                  <c:v>8.9</c:v>
                </c:pt>
                <c:pt idx="80">
                  <c:v>-0.5</c:v>
                </c:pt>
                <c:pt idx="81">
                  <c:v>3.4</c:v>
                </c:pt>
                <c:pt idx="82">
                  <c:v>9.6</c:v>
                </c:pt>
                <c:pt idx="83">
                  <c:v>13.8</c:v>
                </c:pt>
                <c:pt idx="84">
                  <c:v>19.1</c:v>
                </c:pt>
                <c:pt idx="85">
                  <c:v>13.7</c:v>
                </c:pt>
                <c:pt idx="86">
                  <c:v>8.4</c:v>
                </c:pt>
                <c:pt idx="87">
                  <c:v>13.4</c:v>
                </c:pt>
                <c:pt idx="88">
                  <c:v>7.7</c:v>
                </c:pt>
                <c:pt idx="89">
                  <c:v>11.4</c:v>
                </c:pt>
                <c:pt idx="90">
                  <c:v>5.4</c:v>
                </c:pt>
                <c:pt idx="91">
                  <c:v>3.8</c:v>
                </c:pt>
                <c:pt idx="92">
                  <c:v>-5.1</c:v>
                </c:pt>
                <c:pt idx="94" formatCode="#,##0.00">
                  <c:v>4.67469879518072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'Lab Worksheet - Air Temp'!$H$3</c:f>
              <c:strCache>
                <c:ptCount val="1"/>
                <c:pt idx="0">
                  <c:v>AIR MIN 2012</c:v>
                </c:pt>
              </c:strCache>
            </c:strRef>
          </c:tx>
          <c:spPr>
            <a:ln w="50800" cap="flat">
              <a:solidFill>
                <a:srgbClr val="5698DB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4794BE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Temp'!$H$4:$H$98</c:f>
              <c:numCache>
                <c:formatCode>0.00</c:formatCode>
                <c:ptCount val="95"/>
                <c:pt idx="0">
                  <c:v>-2.4</c:v>
                </c:pt>
                <c:pt idx="1">
                  <c:v>-3.4</c:v>
                </c:pt>
                <c:pt idx="2">
                  <c:v>-5.5</c:v>
                </c:pt>
                <c:pt idx="3">
                  <c:v>0.6</c:v>
                </c:pt>
                <c:pt idx="4">
                  <c:v>-8.5</c:v>
                </c:pt>
                <c:pt idx="5">
                  <c:v>-5.8</c:v>
                </c:pt>
                <c:pt idx="7">
                  <c:v>-3.3</c:v>
                </c:pt>
                <c:pt idx="8">
                  <c:v>3.3</c:v>
                </c:pt>
                <c:pt idx="9">
                  <c:v>-2.7</c:v>
                </c:pt>
                <c:pt idx="10">
                  <c:v>-1.1</c:v>
                </c:pt>
                <c:pt idx="11">
                  <c:v>-1.9</c:v>
                </c:pt>
                <c:pt idx="12">
                  <c:v>-7.2</c:v>
                </c:pt>
                <c:pt idx="14">
                  <c:v>3.1</c:v>
                </c:pt>
                <c:pt idx="15">
                  <c:v>0.5</c:v>
                </c:pt>
                <c:pt idx="16">
                  <c:v>2.1</c:v>
                </c:pt>
                <c:pt idx="17">
                  <c:v>-3.0</c:v>
                </c:pt>
                <c:pt idx="18">
                  <c:v>-5.7</c:v>
                </c:pt>
                <c:pt idx="19">
                  <c:v>3.4</c:v>
                </c:pt>
                <c:pt idx="21">
                  <c:v>1.1</c:v>
                </c:pt>
                <c:pt idx="22">
                  <c:v>-2.1</c:v>
                </c:pt>
                <c:pt idx="23">
                  <c:v>1.2</c:v>
                </c:pt>
                <c:pt idx="24">
                  <c:v>2.7</c:v>
                </c:pt>
                <c:pt idx="25">
                  <c:v>-1.9</c:v>
                </c:pt>
                <c:pt idx="26">
                  <c:v>-5.6</c:v>
                </c:pt>
                <c:pt idx="28">
                  <c:v>-0.7</c:v>
                </c:pt>
                <c:pt idx="29">
                  <c:v>4.0</c:v>
                </c:pt>
                <c:pt idx="30">
                  <c:v>4.0</c:v>
                </c:pt>
                <c:pt idx="31">
                  <c:v>-2.3</c:v>
                </c:pt>
                <c:pt idx="32">
                  <c:v>-3.7</c:v>
                </c:pt>
                <c:pt idx="33">
                  <c:v>-0.6</c:v>
                </c:pt>
                <c:pt idx="42">
                  <c:v>11.9</c:v>
                </c:pt>
                <c:pt idx="43">
                  <c:v>14.2</c:v>
                </c:pt>
                <c:pt idx="44">
                  <c:v>11.1</c:v>
                </c:pt>
                <c:pt idx="45">
                  <c:v>9.9</c:v>
                </c:pt>
                <c:pt idx="46">
                  <c:v>6.4</c:v>
                </c:pt>
                <c:pt idx="47">
                  <c:v>3.1</c:v>
                </c:pt>
                <c:pt idx="48">
                  <c:v>1.4</c:v>
                </c:pt>
                <c:pt idx="49">
                  <c:v>8.1</c:v>
                </c:pt>
                <c:pt idx="50">
                  <c:v>2.7</c:v>
                </c:pt>
                <c:pt idx="51">
                  <c:v>3.7</c:v>
                </c:pt>
                <c:pt idx="52">
                  <c:v>4.1</c:v>
                </c:pt>
                <c:pt idx="53">
                  <c:v>4.3</c:v>
                </c:pt>
                <c:pt idx="54">
                  <c:v>-2.6</c:v>
                </c:pt>
                <c:pt idx="55" formatCode="General">
                  <c:v>5.6</c:v>
                </c:pt>
                <c:pt idx="56">
                  <c:v>3.4</c:v>
                </c:pt>
                <c:pt idx="57">
                  <c:v>-1.8</c:v>
                </c:pt>
                <c:pt idx="58">
                  <c:v>2.1</c:v>
                </c:pt>
                <c:pt idx="59">
                  <c:v>1.8</c:v>
                </c:pt>
                <c:pt idx="60">
                  <c:v>5.6</c:v>
                </c:pt>
                <c:pt idx="61">
                  <c:v>14.7</c:v>
                </c:pt>
                <c:pt idx="62">
                  <c:v>1.9</c:v>
                </c:pt>
                <c:pt idx="63">
                  <c:v>5.6</c:v>
                </c:pt>
                <c:pt idx="64">
                  <c:v>0.8</c:v>
                </c:pt>
                <c:pt idx="65">
                  <c:v>0.6</c:v>
                </c:pt>
                <c:pt idx="66">
                  <c:v>12.1</c:v>
                </c:pt>
                <c:pt idx="67">
                  <c:v>12.3</c:v>
                </c:pt>
                <c:pt idx="68">
                  <c:v>12.2</c:v>
                </c:pt>
                <c:pt idx="69">
                  <c:v>10.4</c:v>
                </c:pt>
                <c:pt idx="70">
                  <c:v>5.6</c:v>
                </c:pt>
                <c:pt idx="71">
                  <c:v>12.9</c:v>
                </c:pt>
                <c:pt idx="72">
                  <c:v>10.4</c:v>
                </c:pt>
                <c:pt idx="73">
                  <c:v>7.2</c:v>
                </c:pt>
                <c:pt idx="74">
                  <c:v>5.3</c:v>
                </c:pt>
                <c:pt idx="75">
                  <c:v>12.4</c:v>
                </c:pt>
                <c:pt idx="76">
                  <c:v>0.7</c:v>
                </c:pt>
                <c:pt idx="77">
                  <c:v>8.6</c:v>
                </c:pt>
                <c:pt idx="78">
                  <c:v>-0.8</c:v>
                </c:pt>
                <c:pt idx="79">
                  <c:v>1.6</c:v>
                </c:pt>
                <c:pt idx="80">
                  <c:v>-0.6</c:v>
                </c:pt>
                <c:pt idx="81">
                  <c:v>9.6</c:v>
                </c:pt>
                <c:pt idx="82">
                  <c:v>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699432"/>
        <c:axId val="2074705288"/>
      </c:lineChart>
      <c:catAx>
        <c:axId val="2074699432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4705288"/>
        <c:crosses val="autoZero"/>
        <c:auto val="1"/>
        <c:lblAlgn val="ctr"/>
        <c:lblOffset val="100"/>
        <c:noMultiLvlLbl val="1"/>
      </c:catAx>
      <c:valAx>
        <c:axId val="2074705288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4699432"/>
        <c:crosses val="autoZero"/>
        <c:crossBetween val="midCat"/>
        <c:majorUnit val="7.5"/>
        <c:minorUnit val="3.7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41497"/>
          <c:y val="0.943205"/>
          <c:w val="0.433605"/>
          <c:h val="0.0692951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 rot="0"/>
          <a:lstStyle/>
          <a:p>
            <a:pPr lvl="0">
              <a:defRPr sz="1000" b="1" i="0" u="none" strike="noStrike">
                <a:solidFill>
                  <a:srgbClr val="424242"/>
                </a:solidFill>
                <a:effectLst/>
                <a:latin typeface="Gill Sans"/>
              </a:defRPr>
            </a:pPr>
            <a:r>
              <a:rPr lang="en-US" sz="1000" b="1" i="0" u="none" strike="noStrike">
                <a:solidFill>
                  <a:srgbClr val="424242"/>
                </a:solidFill>
                <a:effectLst/>
                <a:latin typeface="Gill Sans"/>
              </a:rPr>
              <a:t>Chart 14</a:t>
            </a:r>
          </a:p>
        </c:rich>
      </c:tx>
      <c:layout>
        <c:manualLayout>
          <c:xMode val="edge"/>
          <c:yMode val="edge"/>
          <c:x val="0.466363"/>
          <c:y val="0.005"/>
          <c:w val="0.0672734"/>
          <c:h val="0.0954447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0.033258"/>
          <c:y val="0.0954447"/>
          <c:w val="0.952975"/>
          <c:h val="0.616567"/>
        </c:manualLayout>
      </c:layout>
      <c:lineChart>
        <c:grouping val="standard"/>
        <c:varyColors val="0"/>
        <c:ser>
          <c:idx val="1"/>
          <c:order val="0"/>
          <c:tx>
            <c:strRef>
              <c:f>'Lab Worksheet - Air Temp'!$F$3</c:f>
              <c:strCache>
                <c:ptCount val="1"/>
                <c:pt idx="0">
                  <c:v>SOIL MIN 2010</c:v>
                </c:pt>
              </c:strCache>
            </c:strRef>
          </c:tx>
          <c:spPr>
            <a:ln w="50800" cap="flat">
              <a:solidFill>
                <a:srgbClr val="C7BE60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ECE085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Temp'!$F$4:$F$98</c:f>
              <c:numCache>
                <c:formatCode>0.00</c:formatCode>
                <c:ptCount val="95"/>
                <c:pt idx="9">
                  <c:v>0.7</c:v>
                </c:pt>
                <c:pt idx="10">
                  <c:v>0.6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0.7</c:v>
                </c:pt>
                <c:pt idx="15">
                  <c:v>0.8</c:v>
                </c:pt>
                <c:pt idx="16">
                  <c:v>0.9</c:v>
                </c:pt>
                <c:pt idx="17">
                  <c:v>2.3</c:v>
                </c:pt>
                <c:pt idx="18">
                  <c:v>3.0</c:v>
                </c:pt>
                <c:pt idx="19">
                  <c:v>2.3</c:v>
                </c:pt>
                <c:pt idx="20">
                  <c:v>2.7</c:v>
                </c:pt>
                <c:pt idx="22">
                  <c:v>2.6</c:v>
                </c:pt>
                <c:pt idx="23">
                  <c:v>2.5</c:v>
                </c:pt>
                <c:pt idx="24">
                  <c:v>4.2</c:v>
                </c:pt>
                <c:pt idx="25">
                  <c:v>3.6</c:v>
                </c:pt>
                <c:pt idx="26">
                  <c:v>4.1</c:v>
                </c:pt>
                <c:pt idx="27">
                  <c:v>2.8</c:v>
                </c:pt>
                <c:pt idx="28">
                  <c:v>3.3</c:v>
                </c:pt>
                <c:pt idx="29">
                  <c:v>4.0</c:v>
                </c:pt>
                <c:pt idx="30">
                  <c:v>4.7</c:v>
                </c:pt>
                <c:pt idx="38">
                  <c:v>5.3</c:v>
                </c:pt>
                <c:pt idx="39">
                  <c:v>6.7</c:v>
                </c:pt>
                <c:pt idx="40">
                  <c:v>7.6</c:v>
                </c:pt>
                <c:pt idx="41">
                  <c:v>8.4</c:v>
                </c:pt>
                <c:pt idx="42">
                  <c:v>9.4</c:v>
                </c:pt>
                <c:pt idx="43">
                  <c:v>10.6</c:v>
                </c:pt>
                <c:pt idx="44">
                  <c:v>10.7</c:v>
                </c:pt>
                <c:pt idx="45">
                  <c:v>8.7</c:v>
                </c:pt>
                <c:pt idx="46">
                  <c:v>8.7</c:v>
                </c:pt>
                <c:pt idx="47">
                  <c:v>8.7</c:v>
                </c:pt>
                <c:pt idx="48">
                  <c:v>8.7</c:v>
                </c:pt>
                <c:pt idx="49">
                  <c:v>7.8</c:v>
                </c:pt>
                <c:pt idx="50">
                  <c:v>7.8</c:v>
                </c:pt>
                <c:pt idx="51">
                  <c:v>8.8</c:v>
                </c:pt>
                <c:pt idx="52">
                  <c:v>8.9</c:v>
                </c:pt>
                <c:pt idx="53">
                  <c:v>9.6</c:v>
                </c:pt>
                <c:pt idx="54">
                  <c:v>10.4</c:v>
                </c:pt>
                <c:pt idx="55">
                  <c:v>11.3</c:v>
                </c:pt>
                <c:pt idx="56">
                  <c:v>12.8</c:v>
                </c:pt>
                <c:pt idx="57">
                  <c:v>12.8</c:v>
                </c:pt>
                <c:pt idx="58">
                  <c:v>13.2</c:v>
                </c:pt>
                <c:pt idx="59">
                  <c:v>13.5</c:v>
                </c:pt>
                <c:pt idx="60">
                  <c:v>15.4</c:v>
                </c:pt>
                <c:pt idx="61">
                  <c:v>15.8</c:v>
                </c:pt>
                <c:pt idx="62">
                  <c:v>12.0</c:v>
                </c:pt>
                <c:pt idx="63">
                  <c:v>12.1</c:v>
                </c:pt>
                <c:pt idx="64">
                  <c:v>12.1</c:v>
                </c:pt>
                <c:pt idx="65">
                  <c:v>12.7</c:v>
                </c:pt>
                <c:pt idx="66">
                  <c:v>10.9</c:v>
                </c:pt>
                <c:pt idx="67">
                  <c:v>11.9</c:v>
                </c:pt>
                <c:pt idx="68">
                  <c:v>13.2</c:v>
                </c:pt>
                <c:pt idx="69">
                  <c:v>11.7</c:v>
                </c:pt>
                <c:pt idx="70">
                  <c:v>11.0</c:v>
                </c:pt>
                <c:pt idx="71">
                  <c:v>10.6</c:v>
                </c:pt>
                <c:pt idx="72">
                  <c:v>10.9</c:v>
                </c:pt>
                <c:pt idx="73">
                  <c:v>11.9</c:v>
                </c:pt>
                <c:pt idx="74">
                  <c:v>13.0</c:v>
                </c:pt>
                <c:pt idx="75">
                  <c:v>13.1</c:v>
                </c:pt>
                <c:pt idx="76">
                  <c:v>13.2</c:v>
                </c:pt>
                <c:pt idx="77">
                  <c:v>14.5</c:v>
                </c:pt>
                <c:pt idx="78">
                  <c:v>13.3</c:v>
                </c:pt>
                <c:pt idx="79">
                  <c:v>12.8</c:v>
                </c:pt>
                <c:pt idx="80">
                  <c:v>9.6</c:v>
                </c:pt>
                <c:pt idx="81">
                  <c:v>11.3</c:v>
                </c:pt>
                <c:pt idx="82">
                  <c:v>13.9</c:v>
                </c:pt>
                <c:pt idx="83">
                  <c:v>16.7</c:v>
                </c:pt>
                <c:pt idx="84">
                  <c:v>19.3</c:v>
                </c:pt>
                <c:pt idx="85">
                  <c:v>17.8</c:v>
                </c:pt>
                <c:pt idx="86">
                  <c:v>16.4</c:v>
                </c:pt>
                <c:pt idx="87">
                  <c:v>17.9</c:v>
                </c:pt>
                <c:pt idx="88">
                  <c:v>16.3</c:v>
                </c:pt>
                <c:pt idx="89">
                  <c:v>17.6</c:v>
                </c:pt>
                <c:pt idx="90">
                  <c:v>14.7</c:v>
                </c:pt>
                <c:pt idx="91">
                  <c:v>13.4</c:v>
                </c:pt>
                <c:pt idx="92">
                  <c:v>13.3</c:v>
                </c:pt>
                <c:pt idx="94" formatCode="#,##0.00">
                  <c:v>9.322368421052628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'Lab Worksheet - Air Temp'!$J$3</c:f>
              <c:strCache>
                <c:ptCount val="1"/>
                <c:pt idx="0">
                  <c:v>SOIL MIN 2012</c:v>
                </c:pt>
              </c:strCache>
            </c:strRef>
          </c:tx>
          <c:spPr>
            <a:ln w="50800" cap="flat">
              <a:solidFill>
                <a:srgbClr val="9D9952"/>
              </a:solidFill>
              <a:prstDash val="solid"/>
              <a:miter lim="400000"/>
            </a:ln>
            <a:effectLst/>
          </c:spPr>
          <c:marker>
            <c:symbol val="circle"/>
            <c:size val="10"/>
            <c:spPr>
              <a:solidFill>
                <a:srgbClr val="FFFFFF"/>
              </a:solidFill>
              <a:ln w="50800" cap="flat">
                <a:solidFill>
                  <a:srgbClr val="9D8B5A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95"/>
              <c:pt idx="0">
                <c:v>02/08</c:v>
              </c:pt>
              <c:pt idx="1">
                <c:v>02/09</c:v>
              </c:pt>
              <c:pt idx="2">
                <c:v>02-10</c:v>
              </c:pt>
              <c:pt idx="3">
                <c:v>02/11</c:v>
              </c:pt>
              <c:pt idx="4">
                <c:v>02/12</c:v>
              </c:pt>
              <c:pt idx="5">
                <c:v>02/13</c:v>
              </c:pt>
              <c:pt idx="6">
                <c:v>02/14</c:v>
              </c:pt>
              <c:pt idx="7">
                <c:v>02/15</c:v>
              </c:pt>
              <c:pt idx="8">
                <c:v>02/16</c:v>
              </c:pt>
              <c:pt idx="9">
                <c:v>02/17</c:v>
              </c:pt>
              <c:pt idx="10">
                <c:v>02/18</c:v>
              </c:pt>
              <c:pt idx="11">
                <c:v>02/19</c:v>
              </c:pt>
              <c:pt idx="12">
                <c:v>02/20</c:v>
              </c:pt>
              <c:pt idx="13">
                <c:v>02/21</c:v>
              </c:pt>
              <c:pt idx="14">
                <c:v>02/22</c:v>
              </c:pt>
              <c:pt idx="15">
                <c:v>02/23</c:v>
              </c:pt>
              <c:pt idx="16">
                <c:v>02/24</c:v>
              </c:pt>
              <c:pt idx="17">
                <c:v>02/25</c:v>
              </c:pt>
              <c:pt idx="18">
                <c:v>02/26</c:v>
              </c:pt>
              <c:pt idx="19">
                <c:v>02/27</c:v>
              </c:pt>
              <c:pt idx="20">
                <c:v>02/28</c:v>
              </c:pt>
              <c:pt idx="21">
                <c:v>02/29</c:v>
              </c:pt>
              <c:pt idx="22">
                <c:v>03/01</c:v>
              </c:pt>
              <c:pt idx="23">
                <c:v>03/02</c:v>
              </c:pt>
              <c:pt idx="24">
                <c:v>03/03</c:v>
              </c:pt>
              <c:pt idx="25">
                <c:v>03/04</c:v>
              </c:pt>
              <c:pt idx="26">
                <c:v>03/050</c:v>
              </c:pt>
              <c:pt idx="27">
                <c:v>03/06</c:v>
              </c:pt>
              <c:pt idx="28">
                <c:v>03/07</c:v>
              </c:pt>
              <c:pt idx="29">
                <c:v>03/08</c:v>
              </c:pt>
              <c:pt idx="30">
                <c:v>03/09</c:v>
              </c:pt>
              <c:pt idx="31">
                <c:v>03/10</c:v>
              </c:pt>
              <c:pt idx="32">
                <c:v>03/11</c:v>
              </c:pt>
              <c:pt idx="33">
                <c:v>03/12</c:v>
              </c:pt>
              <c:pt idx="34">
                <c:v>03/13</c:v>
              </c:pt>
              <c:pt idx="35">
                <c:v>03/14</c:v>
              </c:pt>
              <c:pt idx="36">
                <c:v>03/15</c:v>
              </c:pt>
              <c:pt idx="37">
                <c:v>03/16</c:v>
              </c:pt>
              <c:pt idx="38">
                <c:v>03/17</c:v>
              </c:pt>
              <c:pt idx="39">
                <c:v>03/18</c:v>
              </c:pt>
              <c:pt idx="40">
                <c:v>03/19</c:v>
              </c:pt>
              <c:pt idx="41">
                <c:v>03/20</c:v>
              </c:pt>
              <c:pt idx="42">
                <c:v>03/21</c:v>
              </c:pt>
              <c:pt idx="43">
                <c:v>03/22</c:v>
              </c:pt>
              <c:pt idx="44">
                <c:v>03/23</c:v>
              </c:pt>
              <c:pt idx="45">
                <c:v>03/24</c:v>
              </c:pt>
              <c:pt idx="46">
                <c:v>03/25</c:v>
              </c:pt>
              <c:pt idx="47">
                <c:v>03/126</c:v>
              </c:pt>
              <c:pt idx="48">
                <c:v>023/27</c:v>
              </c:pt>
              <c:pt idx="49">
                <c:v>03/28</c:v>
              </c:pt>
              <c:pt idx="50">
                <c:v>03/29</c:v>
              </c:pt>
              <c:pt idx="51">
                <c:v>03/30</c:v>
              </c:pt>
              <c:pt idx="52">
                <c:v>03/31</c:v>
              </c:pt>
              <c:pt idx="53">
                <c:v>04/01</c:v>
              </c:pt>
              <c:pt idx="54">
                <c:v>04/02/2010</c:v>
              </c:pt>
              <c:pt idx="55">
                <c:v>04/03</c:v>
              </c:pt>
              <c:pt idx="56">
                <c:v>04/04</c:v>
              </c:pt>
              <c:pt idx="57">
                <c:v>04/05</c:v>
              </c:pt>
              <c:pt idx="58">
                <c:v>04/06</c:v>
              </c:pt>
              <c:pt idx="59">
                <c:v>04/07</c:v>
              </c:pt>
              <c:pt idx="60">
                <c:v>04/08</c:v>
              </c:pt>
              <c:pt idx="61">
                <c:v>04/09</c:v>
              </c:pt>
              <c:pt idx="62">
                <c:v>04/10</c:v>
              </c:pt>
              <c:pt idx="63">
                <c:v>04/11</c:v>
              </c:pt>
              <c:pt idx="64">
                <c:v>04/12</c:v>
              </c:pt>
              <c:pt idx="65">
                <c:v>04/13</c:v>
              </c:pt>
              <c:pt idx="66">
                <c:v>04/14</c:v>
              </c:pt>
              <c:pt idx="67">
                <c:v>04/15</c:v>
              </c:pt>
              <c:pt idx="68">
                <c:v>04/16</c:v>
              </c:pt>
              <c:pt idx="69">
                <c:v>04/17/2010</c:v>
              </c:pt>
              <c:pt idx="70">
                <c:v>04/18</c:v>
              </c:pt>
              <c:pt idx="71">
                <c:v>04/19</c:v>
              </c:pt>
              <c:pt idx="72">
                <c:v>04/20</c:v>
              </c:pt>
              <c:pt idx="73">
                <c:v>04/21</c:v>
              </c:pt>
              <c:pt idx="74">
                <c:v>04/22</c:v>
              </c:pt>
              <c:pt idx="75">
                <c:v>04/23</c:v>
              </c:pt>
              <c:pt idx="76">
                <c:v>04/24</c:v>
              </c:pt>
              <c:pt idx="77">
                <c:v>04/125</c:v>
              </c:pt>
              <c:pt idx="78">
                <c:v>04/26</c:v>
              </c:pt>
              <c:pt idx="79">
                <c:v>04/27</c:v>
              </c:pt>
              <c:pt idx="80">
                <c:v>04/28</c:v>
              </c:pt>
              <c:pt idx="81">
                <c:v>04/29</c:v>
              </c:pt>
              <c:pt idx="82">
                <c:v>04/30</c:v>
              </c:pt>
              <c:pt idx="83">
                <c:v>05/01</c:v>
              </c:pt>
              <c:pt idx="84">
                <c:v>05/02</c:v>
              </c:pt>
              <c:pt idx="85">
                <c:v>05/03</c:v>
              </c:pt>
              <c:pt idx="86">
                <c:v>05/04</c:v>
              </c:pt>
              <c:pt idx="87">
                <c:v>05/05</c:v>
              </c:pt>
              <c:pt idx="88">
                <c:v>05/06</c:v>
              </c:pt>
              <c:pt idx="89">
                <c:v>05/07</c:v>
              </c:pt>
              <c:pt idx="90">
                <c:v>05/08</c:v>
              </c:pt>
              <c:pt idx="91">
                <c:v>05/09</c:v>
              </c:pt>
              <c:pt idx="92">
                <c:v>05/10</c:v>
              </c:pt>
              <c:pt idx="93">
                <c:v>Untitled 1</c:v>
              </c:pt>
              <c:pt idx="94">
                <c:v>Untitled 2</c:v>
              </c:pt>
            </c:strLit>
          </c:cat>
          <c:val>
            <c:numRef>
              <c:f>'Lab Worksheet - Air Temp'!$J$4:$J$98</c:f>
              <c:numCache>
                <c:formatCode>0.00</c:formatCode>
                <c:ptCount val="95"/>
                <c:pt idx="0">
                  <c:v>0.4</c:v>
                </c:pt>
                <c:pt idx="1">
                  <c:v>0.6</c:v>
                </c:pt>
                <c:pt idx="2">
                  <c:v>0.4</c:v>
                </c:pt>
                <c:pt idx="3">
                  <c:v>2.2</c:v>
                </c:pt>
                <c:pt idx="4">
                  <c:v>0.3</c:v>
                </c:pt>
                <c:pt idx="5">
                  <c:v>0.3</c:v>
                </c:pt>
                <c:pt idx="7">
                  <c:v>1.0</c:v>
                </c:pt>
                <c:pt idx="8">
                  <c:v>3.8</c:v>
                </c:pt>
                <c:pt idx="9">
                  <c:v>3.8</c:v>
                </c:pt>
                <c:pt idx="10">
                  <c:v>1.3</c:v>
                </c:pt>
                <c:pt idx="11">
                  <c:v>0.9</c:v>
                </c:pt>
                <c:pt idx="12">
                  <c:v>-0.1</c:v>
                </c:pt>
                <c:pt idx="14">
                  <c:v>3.8</c:v>
                </c:pt>
                <c:pt idx="15">
                  <c:v>2.6</c:v>
                </c:pt>
                <c:pt idx="16">
                  <c:v>1.3</c:v>
                </c:pt>
                <c:pt idx="17">
                  <c:v>0.6</c:v>
                </c:pt>
                <c:pt idx="18">
                  <c:v>0.5</c:v>
                </c:pt>
                <c:pt idx="19">
                  <c:v>2.6</c:v>
                </c:pt>
                <c:pt idx="21">
                  <c:v>2.3</c:v>
                </c:pt>
                <c:pt idx="22">
                  <c:v>0.8</c:v>
                </c:pt>
                <c:pt idx="23">
                  <c:v>3.0</c:v>
                </c:pt>
                <c:pt idx="24">
                  <c:v>2.3</c:v>
                </c:pt>
                <c:pt idx="25">
                  <c:v>0.7</c:v>
                </c:pt>
                <c:pt idx="26">
                  <c:v>0.4</c:v>
                </c:pt>
                <c:pt idx="28">
                  <c:v>1.0</c:v>
                </c:pt>
                <c:pt idx="29">
                  <c:v>3.7</c:v>
                </c:pt>
                <c:pt idx="30">
                  <c:v>6.3</c:v>
                </c:pt>
                <c:pt idx="31">
                  <c:v>1.4</c:v>
                </c:pt>
                <c:pt idx="32">
                  <c:v>1.2</c:v>
                </c:pt>
                <c:pt idx="33">
                  <c:v>2.7</c:v>
                </c:pt>
                <c:pt idx="42">
                  <c:v>3.3</c:v>
                </c:pt>
                <c:pt idx="48">
                  <c:v>6.6</c:v>
                </c:pt>
                <c:pt idx="49">
                  <c:v>9.3</c:v>
                </c:pt>
                <c:pt idx="50">
                  <c:v>5.4</c:v>
                </c:pt>
                <c:pt idx="51">
                  <c:v>7.8</c:v>
                </c:pt>
                <c:pt idx="52">
                  <c:v>6.8</c:v>
                </c:pt>
                <c:pt idx="53">
                  <c:v>6.6</c:v>
                </c:pt>
                <c:pt idx="54">
                  <c:v>3.6</c:v>
                </c:pt>
                <c:pt idx="55" formatCode="General">
                  <c:v>8.8</c:v>
                </c:pt>
                <c:pt idx="56">
                  <c:v>6.8</c:v>
                </c:pt>
                <c:pt idx="57">
                  <c:v>5.3</c:v>
                </c:pt>
                <c:pt idx="58">
                  <c:v>5.9</c:v>
                </c:pt>
                <c:pt idx="59">
                  <c:v>7.6</c:v>
                </c:pt>
                <c:pt idx="60">
                  <c:v>8.8</c:v>
                </c:pt>
                <c:pt idx="61">
                  <c:v>16.1</c:v>
                </c:pt>
                <c:pt idx="62">
                  <c:v>7.3</c:v>
                </c:pt>
                <c:pt idx="63">
                  <c:v>7.6</c:v>
                </c:pt>
                <c:pt idx="64">
                  <c:v>5.1</c:v>
                </c:pt>
                <c:pt idx="65">
                  <c:v>8.9</c:v>
                </c:pt>
                <c:pt idx="66">
                  <c:v>12.2</c:v>
                </c:pt>
                <c:pt idx="67">
                  <c:v>12.4</c:v>
                </c:pt>
                <c:pt idx="68">
                  <c:v>13.5</c:v>
                </c:pt>
                <c:pt idx="69">
                  <c:v>13.4</c:v>
                </c:pt>
                <c:pt idx="70">
                  <c:v>10.4</c:v>
                </c:pt>
                <c:pt idx="71">
                  <c:v>16.4</c:v>
                </c:pt>
                <c:pt idx="72">
                  <c:v>14.4</c:v>
                </c:pt>
                <c:pt idx="73">
                  <c:v>9.4</c:v>
                </c:pt>
                <c:pt idx="74">
                  <c:v>8.4</c:v>
                </c:pt>
                <c:pt idx="75">
                  <c:v>17.8</c:v>
                </c:pt>
                <c:pt idx="76">
                  <c:v>7.1</c:v>
                </c:pt>
                <c:pt idx="77">
                  <c:v>10.4</c:v>
                </c:pt>
                <c:pt idx="78">
                  <c:v>6.2</c:v>
                </c:pt>
                <c:pt idx="79">
                  <c:v>7.7</c:v>
                </c:pt>
                <c:pt idx="80">
                  <c:v>7.4</c:v>
                </c:pt>
                <c:pt idx="81">
                  <c:v>12.2</c:v>
                </c:pt>
                <c:pt idx="82">
                  <c:v>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749688"/>
        <c:axId val="2074755544"/>
      </c:lineChart>
      <c:catAx>
        <c:axId val="2074749688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4755544"/>
        <c:crosses val="autoZero"/>
        <c:auto val="1"/>
        <c:lblAlgn val="ctr"/>
        <c:lblOffset val="100"/>
        <c:noMultiLvlLbl val="1"/>
      </c:catAx>
      <c:valAx>
        <c:axId val="2074755544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Gill Sans"/>
              </a:defRPr>
            </a:pPr>
            <a:endParaRPr lang="en-US"/>
          </a:p>
        </c:txPr>
        <c:crossAx val="2074749688"/>
        <c:crosses val="autoZero"/>
        <c:crossBetween val="midCat"/>
        <c:majorUnit val="6.25"/>
        <c:minorUnit val="3.1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264542"/>
          <c:y val="0.939262"/>
          <c:w val="0.434422"/>
          <c:h val="0.073237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200" b="0" i="0" u="none" strike="noStrike">
              <a:solidFill>
                <a:srgbClr val="000000"/>
              </a:solidFill>
              <a:effectLst/>
              <a:latin typeface="Gill Sans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3.xml"/><Relationship Id="rId12" Type="http://schemas.openxmlformats.org/officeDocument/2006/relationships/chart" Target="../charts/chart14.xml"/><Relationship Id="rId13" Type="http://schemas.openxmlformats.org/officeDocument/2006/relationships/chart" Target="../charts/chart15.xml"/><Relationship Id="rId14" Type="http://schemas.openxmlformats.org/officeDocument/2006/relationships/chart" Target="../charts/chart16.xml"/><Relationship Id="rId15" Type="http://schemas.openxmlformats.org/officeDocument/2006/relationships/chart" Target="../charts/chart1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6" Type="http://schemas.openxmlformats.org/officeDocument/2006/relationships/chart" Target="../charts/chart8.xml"/><Relationship Id="rId7" Type="http://schemas.openxmlformats.org/officeDocument/2006/relationships/chart" Target="../charts/chart9.xml"/><Relationship Id="rId8" Type="http://schemas.openxmlformats.org/officeDocument/2006/relationships/chart" Target="../charts/chart10.xml"/><Relationship Id="rId9" Type="http://schemas.openxmlformats.org/officeDocument/2006/relationships/chart" Target="../charts/chart11.xml"/><Relationship Id="rId10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4" Type="http://schemas.openxmlformats.org/officeDocument/2006/relationships/chart" Target="../charts/chart21.xml"/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63500</xdr:rowOff>
    </xdr:from>
    <xdr:to>
      <xdr:col>8</xdr:col>
      <xdr:colOff>368300</xdr:colOff>
      <xdr:row>7</xdr:row>
      <xdr:rowOff>124460</xdr:rowOff>
    </xdr:to>
    <xdr:sp macro="" textlink="">
      <xdr:nvSpPr>
        <xdr:cNvPr id="2" name="Shape 2"/>
        <xdr:cNvSpPr/>
      </xdr:nvSpPr>
      <xdr:spPr>
        <a:xfrm>
          <a:off x="228600" y="228600"/>
          <a:ext cx="8267700" cy="105156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51A45D"/>
            </a:gs>
            <a:gs pos="100000">
              <a:srgbClr val="31824B"/>
            </a:gs>
          </a:gsLst>
          <a:lin ang="5400000" scaled="0"/>
        </a:gra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ctr">
          <a:noAutofit/>
        </a:bodyPr>
        <a:lstStyle/>
        <a:p>
          <a:pPr marL="0" marR="0" lvl="0" indent="0" algn="ctr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2400" b="0" i="0" u="none" strike="noStrike" cap="all" spc="0" baseline="0">
              <a:ln>
                <a:noFill/>
              </a:ln>
              <a:solidFill>
                <a:srgbClr val="FFFFFF"/>
              </a:solidFill>
              <a:uFillTx/>
              <a:latin typeface="Gill Sans"/>
              <a:ea typeface="Gill Sans"/>
              <a:cs typeface="Gill Sans"/>
              <a:sym typeface="Gill Sans"/>
            </a:rPr>
            <a:t>Weather Record for SCSU GLOBE site</a:t>
          </a:r>
        </a:p>
        <a:p>
          <a:pPr marL="0" marR="0" lvl="0" indent="0" algn="ctr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sz="1000" b="0" i="0" u="none" strike="noStrike" cap="all" spc="0" baseline="0">
            <a:ln>
              <a:noFill/>
            </a:ln>
            <a:solidFill>
              <a:srgbClr val="FFFFFF"/>
            </a:solidFill>
            <a:uFillTx/>
            <a:latin typeface="Gill Sans"/>
            <a:ea typeface="Gill Sans"/>
            <a:cs typeface="Gill Sans"/>
            <a:sym typeface="Gill Sans"/>
          </a:endParaRPr>
        </a:p>
        <a:p>
          <a:pPr marL="22860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400300" algn="l"/>
              <a:tab pos="4914900" algn="l"/>
              <a:tab pos="8001000" algn="r"/>
            </a:tabLst>
          </a:pPr>
          <a:r>
            <a:rPr lang="de-DE" sz="1100" b="1" i="0" u="none" strike="noStrike" cap="all" spc="0" baseline="0">
              <a:ln>
                <a:noFill/>
              </a:ln>
              <a:solidFill>
                <a:srgbClr val="DDD6B3"/>
              </a:solidFill>
              <a:uFillTx/>
              <a:latin typeface="Gill Sans"/>
              <a:ea typeface="Gill Sans"/>
              <a:cs typeface="Gill Sans"/>
              <a:sym typeface="Gill Sans"/>
            </a:rPr>
            <a:t>Name: SCSU Weather	Date: Spring 2010, 2012, 2013, 2014, 2015	</a:t>
          </a:r>
        </a:p>
      </xdr:txBody>
    </xdr:sp>
    <xdr:clientData/>
  </xdr:twoCellAnchor>
  <xdr:twoCellAnchor>
    <xdr:from>
      <xdr:col>0</xdr:col>
      <xdr:colOff>228600</xdr:colOff>
      <xdr:row>4</xdr:row>
      <xdr:rowOff>116840</xdr:rowOff>
    </xdr:from>
    <xdr:to>
      <xdr:col>8</xdr:col>
      <xdr:colOff>330199</xdr:colOff>
      <xdr:row>4</xdr:row>
      <xdr:rowOff>116967</xdr:rowOff>
    </xdr:to>
    <xdr:sp macro="" textlink="">
      <xdr:nvSpPr>
        <xdr:cNvPr id="3" name="Shape 3"/>
        <xdr:cNvSpPr/>
      </xdr:nvSpPr>
      <xdr:spPr>
        <a:xfrm>
          <a:off x="228600" y="777240"/>
          <a:ext cx="8229600" cy="128"/>
        </a:xfrm>
        <a:prstGeom prst="line">
          <a:avLst/>
        </a:prstGeom>
        <a:noFill/>
        <a:ln w="12700" cap="flat">
          <a:solidFill>
            <a:srgbClr val="FFFFFF"/>
          </a:solidFill>
          <a:prstDash val="solid"/>
          <a:miter lim="400000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0</xdr:col>
      <xdr:colOff>228600</xdr:colOff>
      <xdr:row>9</xdr:row>
      <xdr:rowOff>101600</xdr:rowOff>
    </xdr:from>
    <xdr:to>
      <xdr:col>8</xdr:col>
      <xdr:colOff>827300</xdr:colOff>
      <xdr:row>35</xdr:row>
      <xdr:rowOff>63500</xdr:rowOff>
    </xdr:to>
    <xdr:sp macro="" textlink="">
      <xdr:nvSpPr>
        <xdr:cNvPr id="4" name="Shape 4"/>
        <xdr:cNvSpPr/>
      </xdr:nvSpPr>
      <xdr:spPr>
        <a:xfrm>
          <a:off x="228600" y="1587500"/>
          <a:ext cx="8726700" cy="4254500"/>
        </a:xfrm>
        <a:prstGeom prst="roundRect">
          <a:avLst>
            <a:gd name="adj" fmla="val 8929"/>
          </a:avLst>
        </a:prstGeom>
        <a:solidFill>
          <a:srgbClr val="DDEEDC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152400" tIns="152400" rIns="152400" bIns="152400" numCol="1" anchor="t">
          <a:no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1" i="0" u="none" strike="noStrike" cap="all" spc="55" baseline="0">
              <a:ln>
                <a:noFill/>
              </a:ln>
              <a:solidFill>
                <a:srgbClr val="424242"/>
              </a:solidFill>
              <a:uFillTx/>
              <a:latin typeface="Gill Sans"/>
              <a:ea typeface="Gill Sans"/>
              <a:cs typeface="Gill Sans"/>
              <a:sym typeface="Gill Sans"/>
            </a:rPr>
            <a:t>Question: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Gill Sans"/>
              <a:ea typeface="Gill Sans"/>
              <a:cs typeface="Gill Sans"/>
              <a:sym typeface="Gill Sans"/>
            </a:rPr>
            <a:t>How does the Air and Soil temperature change over the seasons?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Gill Sans"/>
            <a:ea typeface="Gill Sans"/>
            <a:cs typeface="Gill Sans"/>
            <a:sym typeface="Gill Sans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1" i="0" u="none" strike="noStrike" cap="all" spc="55" baseline="0">
              <a:ln>
                <a:noFill/>
              </a:ln>
              <a:solidFill>
                <a:srgbClr val="424242"/>
              </a:solidFill>
              <a:uFillTx/>
              <a:latin typeface="Gill Sans"/>
              <a:ea typeface="Gill Sans"/>
              <a:cs typeface="Gill Sans"/>
              <a:sym typeface="Gill Sans"/>
            </a:rPr>
            <a:t>Materials/Apparatus: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Gill Sans"/>
              <a:ea typeface="Gill Sans"/>
              <a:cs typeface="Gill Sans"/>
              <a:sym typeface="Gill Sans"/>
            </a:rPr>
            <a:t>SCSU GLOBE Weather Station.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Gill Sans"/>
            <a:ea typeface="Gill Sans"/>
            <a:cs typeface="Gill Sans"/>
            <a:sym typeface="Gill Sans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1" i="0" u="none" strike="noStrike" cap="all" spc="55" baseline="0">
              <a:ln>
                <a:noFill/>
              </a:ln>
              <a:solidFill>
                <a:srgbClr val="424242"/>
              </a:solidFill>
              <a:uFillTx/>
              <a:latin typeface="Gill Sans"/>
              <a:ea typeface="Gill Sans"/>
              <a:cs typeface="Gill Sans"/>
              <a:sym typeface="Gill Sans"/>
            </a:rPr>
            <a:t>Procedure: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Gill Sans"/>
              <a:ea typeface="Gill Sans"/>
              <a:cs typeface="Gill Sans"/>
              <a:sym typeface="Gill Sans"/>
            </a:rPr>
            <a:t>Over the course of the Spring 2010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Gill Sans"/>
              <a:ea typeface="Gill Sans"/>
              <a:cs typeface="Gill Sans"/>
              <a:sym typeface="Gill Sans"/>
            </a:rPr>
            <a:t>, 2012, 2013, 2014, 2015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Gill Sans"/>
              <a:ea typeface="Gill Sans"/>
              <a:cs typeface="Gill Sans"/>
              <a:sym typeface="Gill Sans"/>
            </a:rPr>
            <a:t> semester</a:t>
          </a: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Gill Sans"/>
              <a:ea typeface="Gill Sans"/>
              <a:cs typeface="Gill Sans"/>
              <a:sym typeface="Gill Sans"/>
            </a:rPr>
            <a:t>s</a:t>
          </a:r>
          <a:r>
            <a:rPr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Gill Sans"/>
              <a:ea typeface="Gill Sans"/>
              <a:cs typeface="Gill Sans"/>
              <a:sym typeface="Gill Sans"/>
            </a:rPr>
            <a:t>, ENV 350 students gathered weather data from the GLOBE weather station that records Max/Min Air and Soil temperatures autonomously (up to a week’s data).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Gill Sans"/>
            <a:ea typeface="Gill Sans"/>
            <a:cs typeface="Gill Sans"/>
            <a:sym typeface="Gill Sans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1" i="0" u="none" strike="noStrike" cap="all" spc="55" baseline="0">
              <a:ln>
                <a:noFill/>
              </a:ln>
              <a:solidFill>
                <a:srgbClr val="424242"/>
              </a:solidFill>
              <a:uFillTx/>
              <a:latin typeface="Gill Sans"/>
              <a:ea typeface="Gill Sans"/>
              <a:cs typeface="Gill Sans"/>
              <a:sym typeface="Gill Sans"/>
            </a:rPr>
            <a:t>Conclusion: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777240</xdr:rowOff>
    </xdr:from>
    <xdr:to>
      <xdr:col>11</xdr:col>
      <xdr:colOff>497839</xdr:colOff>
      <xdr:row>0</xdr:row>
      <xdr:rowOff>777367</xdr:rowOff>
    </xdr:to>
    <xdr:sp macro="" textlink="">
      <xdr:nvSpPr>
        <xdr:cNvPr id="7" name="Shape 7"/>
        <xdr:cNvSpPr/>
      </xdr:nvSpPr>
      <xdr:spPr>
        <a:xfrm>
          <a:off x="228600" y="777240"/>
          <a:ext cx="8229600" cy="128"/>
        </a:xfrm>
        <a:prstGeom prst="line">
          <a:avLst/>
        </a:prstGeom>
        <a:noFill/>
        <a:ln w="12700" cap="flat">
          <a:solidFill>
            <a:srgbClr val="FFFFFF"/>
          </a:solidFill>
          <a:prstDash val="solid"/>
          <a:miter lim="400000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1</xdr:col>
      <xdr:colOff>0</xdr:colOff>
      <xdr:row>0</xdr:row>
      <xdr:rowOff>228600</xdr:rowOff>
    </xdr:from>
    <xdr:to>
      <xdr:col>11</xdr:col>
      <xdr:colOff>535940</xdr:colOff>
      <xdr:row>0</xdr:row>
      <xdr:rowOff>1280160</xdr:rowOff>
    </xdr:to>
    <xdr:sp macro="" textlink="">
      <xdr:nvSpPr>
        <xdr:cNvPr id="8" name="Shape 8"/>
        <xdr:cNvSpPr/>
      </xdr:nvSpPr>
      <xdr:spPr>
        <a:xfrm>
          <a:off x="228600" y="228600"/>
          <a:ext cx="8267700" cy="105156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51A45D"/>
            </a:gs>
            <a:gs pos="100000">
              <a:srgbClr val="31824B"/>
            </a:gs>
          </a:gsLst>
          <a:lin ang="5400000" scaled="0"/>
        </a:gra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ctr">
          <a:noAutofit/>
        </a:bodyPr>
        <a:lstStyle/>
        <a:p>
          <a:pPr marL="0" marR="0" lvl="0" indent="0" algn="ctr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2400" b="0" i="0" u="none" strike="noStrike" cap="all" spc="0" baseline="0">
              <a:ln>
                <a:noFill/>
              </a:ln>
              <a:solidFill>
                <a:srgbClr val="FFFFFF"/>
              </a:solidFill>
              <a:uFillTx/>
              <a:latin typeface="Gill Sans"/>
              <a:ea typeface="Gill Sans"/>
              <a:cs typeface="Gill Sans"/>
              <a:sym typeface="Gill Sans"/>
            </a:rPr>
            <a:t>Weather Record for SCSU GLOBE site</a:t>
          </a:r>
        </a:p>
        <a:p>
          <a:pPr marL="0" marR="0" lvl="0" indent="0" algn="ctr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sz="1000" b="0" i="0" u="none" strike="noStrike" cap="all" spc="0" baseline="0">
            <a:ln>
              <a:noFill/>
            </a:ln>
            <a:solidFill>
              <a:srgbClr val="FFFFFF"/>
            </a:solidFill>
            <a:uFillTx/>
            <a:latin typeface="Gill Sans"/>
            <a:ea typeface="Gill Sans"/>
            <a:cs typeface="Gill Sans"/>
            <a:sym typeface="Gill Sans"/>
          </a:endParaRPr>
        </a:p>
        <a:p>
          <a:pPr marL="22860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400300" algn="l"/>
              <a:tab pos="4914900" algn="l"/>
              <a:tab pos="8001000" algn="r"/>
            </a:tabLst>
          </a:pPr>
          <a:r>
            <a:rPr sz="1100" b="1" i="0" u="none" strike="noStrike" cap="all" spc="0" baseline="0">
              <a:ln>
                <a:noFill/>
              </a:ln>
              <a:solidFill>
                <a:srgbClr val="DDD6B3"/>
              </a:solidFill>
              <a:uFillTx/>
              <a:latin typeface="Gill Sans"/>
              <a:ea typeface="Gill Sans"/>
              <a:cs typeface="Gill Sans"/>
              <a:sym typeface="Gill Sans"/>
            </a:rPr>
            <a:t>Name:</a:t>
          </a:r>
          <a:r>
            <a:rPr sz="1100" b="0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 ENV 350	</a:t>
          </a:r>
          <a:r>
            <a:rPr sz="1100" b="1" i="0" u="none" strike="noStrike" cap="all" spc="0" baseline="0">
              <a:ln>
                <a:noFill/>
              </a:ln>
              <a:solidFill>
                <a:srgbClr val="DDD6B3"/>
              </a:solidFill>
              <a:uFillTx/>
              <a:latin typeface="Gill Sans"/>
              <a:ea typeface="Gill Sans"/>
              <a:cs typeface="Gill Sans"/>
              <a:sym typeface="Gill Sans"/>
            </a:rPr>
            <a:t>Date: </a:t>
          </a:r>
          <a:r>
            <a:rPr sz="1100" b="0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Spring 2010</a:t>
          </a:r>
          <a:r>
            <a:rPr lang="en-US" sz="1100" b="0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, 2012, 2013, 2014, 2015</a:t>
          </a:r>
          <a:r>
            <a:rPr sz="1100" b="0" i="0" u="none" strike="noStrike" cap="none" spc="0" baseline="0">
              <a:ln>
                <a:noFill/>
              </a:ln>
              <a:solidFill>
                <a:srgbClr val="FFFFF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	</a:t>
          </a:r>
        </a:p>
      </xdr:txBody>
    </xdr:sp>
    <xdr:clientData/>
  </xdr:twoCellAnchor>
  <xdr:twoCellAnchor>
    <xdr:from>
      <xdr:col>29</xdr:col>
      <xdr:colOff>338666</xdr:colOff>
      <xdr:row>101</xdr:row>
      <xdr:rowOff>0</xdr:rowOff>
    </xdr:from>
    <xdr:to>
      <xdr:col>44</xdr:col>
      <xdr:colOff>728134</xdr:colOff>
      <xdr:row>126</xdr:row>
      <xdr:rowOff>84666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728131</xdr:colOff>
      <xdr:row>2</xdr:row>
      <xdr:rowOff>321734</xdr:rowOff>
    </xdr:from>
    <xdr:to>
      <xdr:col>49</xdr:col>
      <xdr:colOff>423333</xdr:colOff>
      <xdr:row>34</xdr:row>
      <xdr:rowOff>16934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190500</xdr:colOff>
      <xdr:row>68</xdr:row>
      <xdr:rowOff>30904</xdr:rowOff>
    </xdr:from>
    <xdr:to>
      <xdr:col>32</xdr:col>
      <xdr:colOff>480057</xdr:colOff>
      <xdr:row>84</xdr:row>
      <xdr:rowOff>152400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511592</xdr:colOff>
      <xdr:row>48</xdr:row>
      <xdr:rowOff>50800</xdr:rowOff>
    </xdr:from>
    <xdr:to>
      <xdr:col>13</xdr:col>
      <xdr:colOff>76200</xdr:colOff>
      <xdr:row>63</xdr:row>
      <xdr:rowOff>63500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562169</xdr:colOff>
      <xdr:row>67</xdr:row>
      <xdr:rowOff>161856</xdr:rowOff>
    </xdr:from>
    <xdr:to>
      <xdr:col>13</xdr:col>
      <xdr:colOff>101600</xdr:colOff>
      <xdr:row>83</xdr:row>
      <xdr:rowOff>88900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42738</xdr:colOff>
      <xdr:row>90</xdr:row>
      <xdr:rowOff>104099</xdr:rowOff>
    </xdr:from>
    <xdr:to>
      <xdr:col>13</xdr:col>
      <xdr:colOff>408938</xdr:colOff>
      <xdr:row>105</xdr:row>
      <xdr:rowOff>143967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213680</xdr:colOff>
      <xdr:row>111</xdr:row>
      <xdr:rowOff>130463</xdr:rowOff>
    </xdr:from>
    <xdr:to>
      <xdr:col>13</xdr:col>
      <xdr:colOff>561338</xdr:colOff>
      <xdr:row>124</xdr:row>
      <xdr:rowOff>59244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251780</xdr:colOff>
      <xdr:row>128</xdr:row>
      <xdr:rowOff>85686</xdr:rowOff>
    </xdr:from>
    <xdr:to>
      <xdr:col>13</xdr:col>
      <xdr:colOff>645158</xdr:colOff>
      <xdr:row>142</xdr:row>
      <xdr:rowOff>41707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89631</xdr:colOff>
      <xdr:row>152</xdr:row>
      <xdr:rowOff>104401</xdr:rowOff>
    </xdr:from>
    <xdr:to>
      <xdr:col>13</xdr:col>
      <xdr:colOff>690878</xdr:colOff>
      <xdr:row>165</xdr:row>
      <xdr:rowOff>83974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876300</xdr:colOff>
      <xdr:row>137</xdr:row>
      <xdr:rowOff>121366</xdr:rowOff>
    </xdr:from>
    <xdr:to>
      <xdr:col>8</xdr:col>
      <xdr:colOff>60957</xdr:colOff>
      <xdr:row>138</xdr:row>
      <xdr:rowOff>101599</xdr:rowOff>
    </xdr:to>
    <xdr:sp macro="" textlink="">
      <xdr:nvSpPr>
        <xdr:cNvPr id="11" name="Shape 15"/>
        <xdr:cNvSpPr/>
      </xdr:nvSpPr>
      <xdr:spPr>
        <a:xfrm>
          <a:off x="7988300" y="22079666"/>
          <a:ext cx="200657" cy="145333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6</xdr:col>
      <xdr:colOff>274318</xdr:colOff>
      <xdr:row>126</xdr:row>
      <xdr:rowOff>151840</xdr:rowOff>
    </xdr:from>
    <xdr:to>
      <xdr:col>8</xdr:col>
      <xdr:colOff>78345</xdr:colOff>
      <xdr:row>127</xdr:row>
      <xdr:rowOff>100348</xdr:rowOff>
    </xdr:to>
    <xdr:sp macro="" textlink="">
      <xdr:nvSpPr>
        <xdr:cNvPr id="12" name="Shape 16"/>
        <xdr:cNvSpPr/>
      </xdr:nvSpPr>
      <xdr:spPr>
        <a:xfrm>
          <a:off x="27045918" y="17919140"/>
          <a:ext cx="1404227" cy="16440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2012 begin bud burst</a:t>
          </a:r>
        </a:p>
      </xdr:txBody>
    </xdr:sp>
    <xdr:clientData/>
  </xdr:twoCellAnchor>
  <xdr:twoCellAnchor>
    <xdr:from>
      <xdr:col>7</xdr:col>
      <xdr:colOff>2537</xdr:colOff>
      <xdr:row>127</xdr:row>
      <xdr:rowOff>81897</xdr:rowOff>
    </xdr:from>
    <xdr:to>
      <xdr:col>8</xdr:col>
      <xdr:colOff>45397</xdr:colOff>
      <xdr:row>137</xdr:row>
      <xdr:rowOff>222969</xdr:rowOff>
    </xdr:to>
    <xdr:sp macro="" textlink="">
      <xdr:nvSpPr>
        <xdr:cNvPr id="13" name="Shape 17"/>
        <xdr:cNvSpPr/>
      </xdr:nvSpPr>
      <xdr:spPr>
        <a:xfrm flipH="1" flipV="1">
          <a:off x="27574237" y="18065097"/>
          <a:ext cx="842960" cy="2287372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10</xdr:col>
      <xdr:colOff>297178</xdr:colOff>
      <xdr:row>126</xdr:row>
      <xdr:rowOff>139140</xdr:rowOff>
    </xdr:from>
    <xdr:to>
      <xdr:col>11</xdr:col>
      <xdr:colOff>1006004</xdr:colOff>
      <xdr:row>127</xdr:row>
      <xdr:rowOff>87648</xdr:rowOff>
    </xdr:to>
    <xdr:sp macro="" textlink="">
      <xdr:nvSpPr>
        <xdr:cNvPr id="14" name="Shape 18"/>
        <xdr:cNvSpPr/>
      </xdr:nvSpPr>
      <xdr:spPr>
        <a:xfrm>
          <a:off x="10457178" y="20446440"/>
          <a:ext cx="1724826" cy="11360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2012 end bud burst</a:t>
          </a:r>
        </a:p>
      </xdr:txBody>
    </xdr:sp>
    <xdr:clientData/>
  </xdr:twoCellAnchor>
  <xdr:twoCellAnchor>
    <xdr:from>
      <xdr:col>9</xdr:col>
      <xdr:colOff>735703</xdr:colOff>
      <xdr:row>127</xdr:row>
      <xdr:rowOff>78547</xdr:rowOff>
    </xdr:from>
    <xdr:to>
      <xdr:col>10</xdr:col>
      <xdr:colOff>139743</xdr:colOff>
      <xdr:row>138</xdr:row>
      <xdr:rowOff>85117</xdr:rowOff>
    </xdr:to>
    <xdr:sp macro="" textlink="">
      <xdr:nvSpPr>
        <xdr:cNvPr id="15" name="Shape 19"/>
        <xdr:cNvSpPr/>
      </xdr:nvSpPr>
      <xdr:spPr>
        <a:xfrm flipV="1">
          <a:off x="29907603" y="18061747"/>
          <a:ext cx="204140" cy="2381470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7</xdr:col>
      <xdr:colOff>330575</xdr:colOff>
      <xdr:row>139</xdr:row>
      <xdr:rowOff>101587</xdr:rowOff>
    </xdr:from>
    <xdr:to>
      <xdr:col>8</xdr:col>
      <xdr:colOff>502115</xdr:colOff>
      <xdr:row>140</xdr:row>
      <xdr:rowOff>50095</xdr:rowOff>
    </xdr:to>
    <xdr:sp macro="" textlink="">
      <xdr:nvSpPr>
        <xdr:cNvPr id="16" name="Shape 20"/>
        <xdr:cNvSpPr/>
      </xdr:nvSpPr>
      <xdr:spPr>
        <a:xfrm>
          <a:off x="27902275" y="20675587"/>
          <a:ext cx="971640" cy="16440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7</xdr:col>
      <xdr:colOff>835658</xdr:colOff>
      <xdr:row>161</xdr:row>
      <xdr:rowOff>63882</xdr:rowOff>
    </xdr:from>
    <xdr:to>
      <xdr:col>8</xdr:col>
      <xdr:colOff>10158</xdr:colOff>
      <xdr:row>162</xdr:row>
      <xdr:rowOff>51182</xdr:rowOff>
    </xdr:to>
    <xdr:sp macro="" textlink="">
      <xdr:nvSpPr>
        <xdr:cNvPr id="17" name="Shape 21"/>
        <xdr:cNvSpPr/>
      </xdr:nvSpPr>
      <xdr:spPr>
        <a:xfrm>
          <a:off x="7947658" y="26644982"/>
          <a:ext cx="190500" cy="1524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7</xdr:col>
      <xdr:colOff>320037</xdr:colOff>
      <xdr:row>163</xdr:row>
      <xdr:rowOff>63475</xdr:rowOff>
    </xdr:from>
    <xdr:to>
      <xdr:col>8</xdr:col>
      <xdr:colOff>491578</xdr:colOff>
      <xdr:row>164</xdr:row>
      <xdr:rowOff>22835</xdr:rowOff>
    </xdr:to>
    <xdr:sp macro="" textlink="">
      <xdr:nvSpPr>
        <xdr:cNvPr id="18" name="Shape 22"/>
        <xdr:cNvSpPr/>
      </xdr:nvSpPr>
      <xdr:spPr>
        <a:xfrm>
          <a:off x="7432037" y="26974775"/>
          <a:ext cx="1187541" cy="12446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5</xdr:col>
      <xdr:colOff>261618</xdr:colOff>
      <xdr:row>150</xdr:row>
      <xdr:rowOff>121603</xdr:rowOff>
    </xdr:from>
    <xdr:to>
      <xdr:col>7</xdr:col>
      <xdr:colOff>65645</xdr:colOff>
      <xdr:row>151</xdr:row>
      <xdr:rowOff>93663</xdr:rowOff>
    </xdr:to>
    <xdr:sp macro="" textlink="">
      <xdr:nvSpPr>
        <xdr:cNvPr id="19" name="Shape 23"/>
        <xdr:cNvSpPr/>
      </xdr:nvSpPr>
      <xdr:spPr>
        <a:xfrm>
          <a:off x="5341618" y="24886603"/>
          <a:ext cx="1836027" cy="13716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2012 begin bud burst</a:t>
          </a:r>
        </a:p>
      </xdr:txBody>
    </xdr:sp>
    <xdr:clientData/>
  </xdr:twoCellAnchor>
  <xdr:twoCellAnchor>
    <xdr:from>
      <xdr:col>6</xdr:col>
      <xdr:colOff>281385</xdr:colOff>
      <xdr:row>152</xdr:row>
      <xdr:rowOff>50955</xdr:rowOff>
    </xdr:from>
    <xdr:to>
      <xdr:col>7</xdr:col>
      <xdr:colOff>134297</xdr:colOff>
      <xdr:row>161</xdr:row>
      <xdr:rowOff>127384</xdr:rowOff>
    </xdr:to>
    <xdr:sp macro="" textlink="">
      <xdr:nvSpPr>
        <xdr:cNvPr id="20" name="Shape 24"/>
        <xdr:cNvSpPr/>
      </xdr:nvSpPr>
      <xdr:spPr>
        <a:xfrm flipH="1" flipV="1">
          <a:off x="6377385" y="25146155"/>
          <a:ext cx="868912" cy="1562329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9</xdr:col>
      <xdr:colOff>462278</xdr:colOff>
      <xdr:row>150</xdr:row>
      <xdr:rowOff>134303</xdr:rowOff>
    </xdr:from>
    <xdr:to>
      <xdr:col>11</xdr:col>
      <xdr:colOff>155103</xdr:colOff>
      <xdr:row>151</xdr:row>
      <xdr:rowOff>82811</xdr:rowOff>
    </xdr:to>
    <xdr:sp macro="" textlink="">
      <xdr:nvSpPr>
        <xdr:cNvPr id="21" name="Shape 25"/>
        <xdr:cNvSpPr/>
      </xdr:nvSpPr>
      <xdr:spPr>
        <a:xfrm>
          <a:off x="9606278" y="24899303"/>
          <a:ext cx="1724825" cy="11360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2012 end bud burst</a:t>
          </a:r>
        </a:p>
      </xdr:txBody>
    </xdr:sp>
    <xdr:clientData/>
  </xdr:twoCellAnchor>
  <xdr:twoCellAnchor>
    <xdr:from>
      <xdr:col>9</xdr:col>
      <xdr:colOff>260723</xdr:colOff>
      <xdr:row>152</xdr:row>
      <xdr:rowOff>22848</xdr:rowOff>
    </xdr:from>
    <xdr:to>
      <xdr:col>9</xdr:col>
      <xdr:colOff>431836</xdr:colOff>
      <xdr:row>161</xdr:row>
      <xdr:rowOff>25784</xdr:rowOff>
    </xdr:to>
    <xdr:sp macro="" textlink="">
      <xdr:nvSpPr>
        <xdr:cNvPr id="22" name="Shape 26"/>
        <xdr:cNvSpPr/>
      </xdr:nvSpPr>
      <xdr:spPr>
        <a:xfrm flipV="1">
          <a:off x="9404723" y="25118048"/>
          <a:ext cx="171113" cy="1488836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7</xdr:col>
      <xdr:colOff>850900</xdr:colOff>
      <xdr:row>120</xdr:row>
      <xdr:rowOff>13750</xdr:rowOff>
    </xdr:from>
    <xdr:to>
      <xdr:col>8</xdr:col>
      <xdr:colOff>48258</xdr:colOff>
      <xdr:row>121</xdr:row>
      <xdr:rowOff>38099</xdr:rowOff>
    </xdr:to>
    <xdr:sp macro="" textlink="">
      <xdr:nvSpPr>
        <xdr:cNvPr id="23" name="Shape 27"/>
        <xdr:cNvSpPr/>
      </xdr:nvSpPr>
      <xdr:spPr>
        <a:xfrm>
          <a:off x="15074900" y="18670050"/>
          <a:ext cx="213358" cy="189449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6</xdr:col>
      <xdr:colOff>299717</xdr:colOff>
      <xdr:row>110</xdr:row>
      <xdr:rowOff>84164</xdr:rowOff>
    </xdr:from>
    <xdr:to>
      <xdr:col>8</xdr:col>
      <xdr:colOff>103745</xdr:colOff>
      <xdr:row>111</xdr:row>
      <xdr:rowOff>32673</xdr:rowOff>
    </xdr:to>
    <xdr:sp macro="" textlink="">
      <xdr:nvSpPr>
        <xdr:cNvPr id="24" name="Shape 28"/>
        <xdr:cNvSpPr/>
      </xdr:nvSpPr>
      <xdr:spPr>
        <a:xfrm>
          <a:off x="27071317" y="14397064"/>
          <a:ext cx="1404228" cy="16440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2012 begin bud burst</a:t>
          </a:r>
        </a:p>
      </xdr:txBody>
    </xdr:sp>
    <xdr:clientData/>
  </xdr:twoCellAnchor>
  <xdr:twoCellAnchor>
    <xdr:from>
      <xdr:col>7</xdr:col>
      <xdr:colOff>166995</xdr:colOff>
      <xdr:row>111</xdr:row>
      <xdr:rowOff>128101</xdr:rowOff>
    </xdr:from>
    <xdr:to>
      <xdr:col>9</xdr:col>
      <xdr:colOff>327654</xdr:colOff>
      <xdr:row>120</xdr:row>
      <xdr:rowOff>191552</xdr:rowOff>
    </xdr:to>
    <xdr:sp macro="" textlink="">
      <xdr:nvSpPr>
        <xdr:cNvPr id="25" name="Shape 29"/>
        <xdr:cNvSpPr/>
      </xdr:nvSpPr>
      <xdr:spPr>
        <a:xfrm flipH="1" flipV="1">
          <a:off x="27738695" y="14656901"/>
          <a:ext cx="1760859" cy="2006551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11</xdr:col>
      <xdr:colOff>93978</xdr:colOff>
      <xdr:row>110</xdr:row>
      <xdr:rowOff>160364</xdr:rowOff>
    </xdr:from>
    <xdr:to>
      <xdr:col>12</xdr:col>
      <xdr:colOff>802804</xdr:colOff>
      <xdr:row>111</xdr:row>
      <xdr:rowOff>108873</xdr:rowOff>
    </xdr:to>
    <xdr:sp macro="" textlink="">
      <xdr:nvSpPr>
        <xdr:cNvPr id="26" name="Shape 30"/>
        <xdr:cNvSpPr/>
      </xdr:nvSpPr>
      <xdr:spPr>
        <a:xfrm>
          <a:off x="11269978" y="17826064"/>
          <a:ext cx="1724826" cy="11360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2012 end bud burst</a:t>
          </a:r>
        </a:p>
      </xdr:txBody>
    </xdr:sp>
    <xdr:clientData/>
  </xdr:twoCellAnchor>
  <xdr:twoCellAnchor>
    <xdr:from>
      <xdr:col>10</xdr:col>
      <xdr:colOff>654423</xdr:colOff>
      <xdr:row>111</xdr:row>
      <xdr:rowOff>112283</xdr:rowOff>
    </xdr:from>
    <xdr:to>
      <xdr:col>11</xdr:col>
      <xdr:colOff>7648</xdr:colOff>
      <xdr:row>120</xdr:row>
      <xdr:rowOff>191553</xdr:rowOff>
    </xdr:to>
    <xdr:sp macro="" textlink="">
      <xdr:nvSpPr>
        <xdr:cNvPr id="27" name="Shape 31"/>
        <xdr:cNvSpPr/>
      </xdr:nvSpPr>
      <xdr:spPr>
        <a:xfrm flipV="1">
          <a:off x="30626423" y="14641083"/>
          <a:ext cx="153325" cy="2022370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7</xdr:col>
      <xdr:colOff>377776</xdr:colOff>
      <xdr:row>121</xdr:row>
      <xdr:rowOff>190500</xdr:rowOff>
    </xdr:from>
    <xdr:to>
      <xdr:col>8</xdr:col>
      <xdr:colOff>549317</xdr:colOff>
      <xdr:row>122</xdr:row>
      <xdr:rowOff>139007</xdr:rowOff>
    </xdr:to>
    <xdr:sp macro="" textlink="">
      <xdr:nvSpPr>
        <xdr:cNvPr id="28" name="Shape 32"/>
        <xdr:cNvSpPr/>
      </xdr:nvSpPr>
      <xdr:spPr>
        <a:xfrm>
          <a:off x="27949476" y="16878300"/>
          <a:ext cx="971641" cy="16440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7</xdr:col>
      <xdr:colOff>688337</xdr:colOff>
      <xdr:row>101</xdr:row>
      <xdr:rowOff>74135</xdr:rowOff>
    </xdr:from>
    <xdr:to>
      <xdr:col>7</xdr:col>
      <xdr:colOff>878837</xdr:colOff>
      <xdr:row>102</xdr:row>
      <xdr:rowOff>62752</xdr:rowOff>
    </xdr:to>
    <xdr:sp macro="" textlink="">
      <xdr:nvSpPr>
        <xdr:cNvPr id="29" name="Shape 33"/>
        <xdr:cNvSpPr/>
      </xdr:nvSpPr>
      <xdr:spPr>
        <a:xfrm>
          <a:off x="7800337" y="16749235"/>
          <a:ext cx="190500" cy="15371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6</xdr:col>
      <xdr:colOff>45717</xdr:colOff>
      <xdr:row>90</xdr:row>
      <xdr:rowOff>46949</xdr:rowOff>
    </xdr:from>
    <xdr:to>
      <xdr:col>7</xdr:col>
      <xdr:colOff>642225</xdr:colOff>
      <xdr:row>91</xdr:row>
      <xdr:rowOff>20326</xdr:rowOff>
    </xdr:to>
    <xdr:sp macro="" textlink="">
      <xdr:nvSpPr>
        <xdr:cNvPr id="30" name="Shape 34"/>
        <xdr:cNvSpPr/>
      </xdr:nvSpPr>
      <xdr:spPr>
        <a:xfrm>
          <a:off x="26817317" y="10689549"/>
          <a:ext cx="1396608" cy="18927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2012 begin bud burst</a:t>
          </a:r>
        </a:p>
      </xdr:txBody>
    </xdr:sp>
    <xdr:clientData/>
  </xdr:twoCellAnchor>
  <xdr:twoCellAnchor>
    <xdr:from>
      <xdr:col>6</xdr:col>
      <xdr:colOff>730993</xdr:colOff>
      <xdr:row>91</xdr:row>
      <xdr:rowOff>51882</xdr:rowOff>
    </xdr:from>
    <xdr:to>
      <xdr:col>9</xdr:col>
      <xdr:colOff>73655</xdr:colOff>
      <xdr:row>102</xdr:row>
      <xdr:rowOff>62752</xdr:rowOff>
    </xdr:to>
    <xdr:sp macro="" textlink="">
      <xdr:nvSpPr>
        <xdr:cNvPr id="31" name="Shape 35"/>
        <xdr:cNvSpPr/>
      </xdr:nvSpPr>
      <xdr:spPr>
        <a:xfrm flipH="1" flipV="1">
          <a:off x="27502593" y="10910382"/>
          <a:ext cx="1742962" cy="2385770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10</xdr:col>
      <xdr:colOff>627377</xdr:colOff>
      <xdr:row>90</xdr:row>
      <xdr:rowOff>34249</xdr:rowOff>
    </xdr:from>
    <xdr:to>
      <xdr:col>12</xdr:col>
      <xdr:colOff>96684</xdr:colOff>
      <xdr:row>91</xdr:row>
      <xdr:rowOff>7626</xdr:rowOff>
    </xdr:to>
    <xdr:sp macro="" textlink="">
      <xdr:nvSpPr>
        <xdr:cNvPr id="32" name="Shape 36"/>
        <xdr:cNvSpPr/>
      </xdr:nvSpPr>
      <xdr:spPr>
        <a:xfrm>
          <a:off x="10787377" y="14893249"/>
          <a:ext cx="1501307" cy="13847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2012 end bud burst</a:t>
          </a:r>
        </a:p>
      </xdr:txBody>
    </xdr:sp>
    <xdr:clientData/>
  </xdr:twoCellAnchor>
  <xdr:twoCellAnchor>
    <xdr:from>
      <xdr:col>10</xdr:col>
      <xdr:colOff>323814</xdr:colOff>
      <xdr:row>91</xdr:row>
      <xdr:rowOff>24372</xdr:rowOff>
    </xdr:from>
    <xdr:to>
      <xdr:col>10</xdr:col>
      <xdr:colOff>590616</xdr:colOff>
      <xdr:row>102</xdr:row>
      <xdr:rowOff>62752</xdr:rowOff>
    </xdr:to>
    <xdr:sp macro="" textlink="">
      <xdr:nvSpPr>
        <xdr:cNvPr id="33" name="Shape 37"/>
        <xdr:cNvSpPr/>
      </xdr:nvSpPr>
      <xdr:spPr>
        <a:xfrm flipV="1">
          <a:off x="30295814" y="10882872"/>
          <a:ext cx="266802" cy="2413280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7</xdr:col>
      <xdr:colOff>408938</xdr:colOff>
      <xdr:row>103</xdr:row>
      <xdr:rowOff>152969</xdr:rowOff>
    </xdr:from>
    <xdr:to>
      <xdr:col>8</xdr:col>
      <xdr:colOff>580478</xdr:colOff>
      <xdr:row>104</xdr:row>
      <xdr:rowOff>101478</xdr:rowOff>
    </xdr:to>
    <xdr:sp macro="" textlink="">
      <xdr:nvSpPr>
        <xdr:cNvPr id="34" name="Shape 38"/>
        <xdr:cNvSpPr/>
      </xdr:nvSpPr>
      <xdr:spPr>
        <a:xfrm>
          <a:off x="27980638" y="13602269"/>
          <a:ext cx="971640" cy="16440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3</xdr:col>
      <xdr:colOff>120217</xdr:colOff>
      <xdr:row>171</xdr:row>
      <xdr:rowOff>43412</xdr:rowOff>
    </xdr:from>
    <xdr:to>
      <xdr:col>13</xdr:col>
      <xdr:colOff>773485</xdr:colOff>
      <xdr:row>185</xdr:row>
      <xdr:rowOff>137975</xdr:rowOff>
    </xdr:to>
    <xdr:graphicFrame macro="">
      <xdr:nvGraphicFramePr>
        <xdr:cNvPr id="35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78744</xdr:colOff>
      <xdr:row>181</xdr:row>
      <xdr:rowOff>143663</xdr:rowOff>
    </xdr:from>
    <xdr:to>
      <xdr:col>8</xdr:col>
      <xdr:colOff>269244</xdr:colOff>
      <xdr:row>182</xdr:row>
      <xdr:rowOff>147004</xdr:rowOff>
    </xdr:to>
    <xdr:sp macro="" textlink="">
      <xdr:nvSpPr>
        <xdr:cNvPr id="36" name="Shape 40"/>
        <xdr:cNvSpPr/>
      </xdr:nvSpPr>
      <xdr:spPr>
        <a:xfrm>
          <a:off x="8206744" y="30026763"/>
          <a:ext cx="190500" cy="16844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6</xdr:col>
      <xdr:colOff>101799</xdr:colOff>
      <xdr:row>170</xdr:row>
      <xdr:rowOff>89520</xdr:rowOff>
    </xdr:from>
    <xdr:to>
      <xdr:col>7</xdr:col>
      <xdr:colOff>698307</xdr:colOff>
      <xdr:row>171</xdr:row>
      <xdr:rowOff>32914</xdr:rowOff>
    </xdr:to>
    <xdr:sp macro="" textlink="">
      <xdr:nvSpPr>
        <xdr:cNvPr id="37" name="Shape 41"/>
        <xdr:cNvSpPr/>
      </xdr:nvSpPr>
      <xdr:spPr>
        <a:xfrm>
          <a:off x="6197799" y="28156520"/>
          <a:ext cx="1612508" cy="10849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2012 begin bud burst</a:t>
          </a:r>
        </a:p>
      </xdr:txBody>
    </xdr:sp>
    <xdr:clientData/>
  </xdr:twoCellAnchor>
  <xdr:twoCellAnchor>
    <xdr:from>
      <xdr:col>7</xdr:col>
      <xdr:colOff>446718</xdr:colOff>
      <xdr:row>170</xdr:row>
      <xdr:rowOff>115559</xdr:rowOff>
    </xdr:from>
    <xdr:to>
      <xdr:col>8</xdr:col>
      <xdr:colOff>299629</xdr:colOff>
      <xdr:row>181</xdr:row>
      <xdr:rowOff>161307</xdr:rowOff>
    </xdr:to>
    <xdr:sp macro="" textlink="">
      <xdr:nvSpPr>
        <xdr:cNvPr id="38" name="Shape 42"/>
        <xdr:cNvSpPr/>
      </xdr:nvSpPr>
      <xdr:spPr>
        <a:xfrm flipH="1" flipV="1">
          <a:off x="7558718" y="28182559"/>
          <a:ext cx="868911" cy="1861848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10</xdr:col>
      <xdr:colOff>589284</xdr:colOff>
      <xdr:row>170</xdr:row>
      <xdr:rowOff>75619</xdr:rowOff>
    </xdr:from>
    <xdr:to>
      <xdr:col>12</xdr:col>
      <xdr:colOff>282110</xdr:colOff>
      <xdr:row>171</xdr:row>
      <xdr:rowOff>19012</xdr:rowOff>
    </xdr:to>
    <xdr:sp macro="" textlink="">
      <xdr:nvSpPr>
        <xdr:cNvPr id="39" name="Shape 43"/>
        <xdr:cNvSpPr/>
      </xdr:nvSpPr>
      <xdr:spPr>
        <a:xfrm>
          <a:off x="10749284" y="28142619"/>
          <a:ext cx="1724826" cy="1084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2012 end bud burst</a:t>
          </a:r>
        </a:p>
      </xdr:txBody>
    </xdr:sp>
    <xdr:clientData/>
  </xdr:twoCellAnchor>
  <xdr:twoCellAnchor>
    <xdr:from>
      <xdr:col>10</xdr:col>
      <xdr:colOff>408482</xdr:colOff>
      <xdr:row>171</xdr:row>
      <xdr:rowOff>63502</xdr:rowOff>
    </xdr:from>
    <xdr:to>
      <xdr:col>10</xdr:col>
      <xdr:colOff>579597</xdr:colOff>
      <xdr:row>182</xdr:row>
      <xdr:rowOff>77197</xdr:rowOff>
    </xdr:to>
    <xdr:sp macro="" textlink="">
      <xdr:nvSpPr>
        <xdr:cNvPr id="40" name="Shape 44"/>
        <xdr:cNvSpPr/>
      </xdr:nvSpPr>
      <xdr:spPr>
        <a:xfrm flipV="1">
          <a:off x="10568482" y="28295602"/>
          <a:ext cx="171115" cy="1829795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16</xdr:col>
      <xdr:colOff>203200</xdr:colOff>
      <xdr:row>49</xdr:row>
      <xdr:rowOff>101600</xdr:rowOff>
    </xdr:from>
    <xdr:to>
      <xdr:col>35</xdr:col>
      <xdr:colOff>902460</xdr:colOff>
      <xdr:row>63</xdr:row>
      <xdr:rowOff>7903</xdr:rowOff>
    </xdr:to>
    <xdr:graphicFrame macro="">
      <xdr:nvGraphicFramePr>
        <xdr:cNvPr id="41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518479</xdr:colOff>
      <xdr:row>93</xdr:row>
      <xdr:rowOff>181616</xdr:rowOff>
    </xdr:from>
    <xdr:to>
      <xdr:col>32</xdr:col>
      <xdr:colOff>480057</xdr:colOff>
      <xdr:row>115</xdr:row>
      <xdr:rowOff>44456</xdr:rowOff>
    </xdr:to>
    <xdr:graphicFrame macro="">
      <xdr:nvGraphicFramePr>
        <xdr:cNvPr id="42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29</xdr:col>
      <xdr:colOff>520922</xdr:colOff>
      <xdr:row>68</xdr:row>
      <xdr:rowOff>148334</xdr:rowOff>
    </xdr:from>
    <xdr:to>
      <xdr:col>29</xdr:col>
      <xdr:colOff>713280</xdr:colOff>
      <xdr:row>81</xdr:row>
      <xdr:rowOff>22672</xdr:rowOff>
    </xdr:to>
    <xdr:sp macro="" textlink="">
      <xdr:nvSpPr>
        <xdr:cNvPr id="43" name="Shape 47"/>
        <xdr:cNvSpPr/>
      </xdr:nvSpPr>
      <xdr:spPr>
        <a:xfrm flipV="1">
          <a:off x="43294522" y="7400034"/>
          <a:ext cx="192358" cy="2401638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23</xdr:col>
      <xdr:colOff>877170</xdr:colOff>
      <xdr:row>81</xdr:row>
      <xdr:rowOff>34055</xdr:rowOff>
    </xdr:from>
    <xdr:to>
      <xdr:col>24</xdr:col>
      <xdr:colOff>51669</xdr:colOff>
      <xdr:row>82</xdr:row>
      <xdr:rowOff>22672</xdr:rowOff>
    </xdr:to>
    <xdr:sp macro="" textlink="">
      <xdr:nvSpPr>
        <xdr:cNvPr id="44" name="Shape 48"/>
        <xdr:cNvSpPr/>
      </xdr:nvSpPr>
      <xdr:spPr>
        <a:xfrm>
          <a:off x="26277170" y="13407155"/>
          <a:ext cx="190499" cy="15371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24</xdr:col>
      <xdr:colOff>76200</xdr:colOff>
      <xdr:row>110</xdr:row>
      <xdr:rowOff>79663</xdr:rowOff>
    </xdr:from>
    <xdr:to>
      <xdr:col>24</xdr:col>
      <xdr:colOff>313014</xdr:colOff>
      <xdr:row>111</xdr:row>
      <xdr:rowOff>63500</xdr:rowOff>
    </xdr:to>
    <xdr:sp macro="" textlink="">
      <xdr:nvSpPr>
        <xdr:cNvPr id="45" name="Shape 49"/>
        <xdr:cNvSpPr/>
      </xdr:nvSpPr>
      <xdr:spPr>
        <a:xfrm>
          <a:off x="24460200" y="18240663"/>
          <a:ext cx="236814" cy="14893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20</xdr:col>
      <xdr:colOff>505847</xdr:colOff>
      <xdr:row>67</xdr:row>
      <xdr:rowOff>195635</xdr:rowOff>
    </xdr:from>
    <xdr:to>
      <xdr:col>22</xdr:col>
      <xdr:colOff>309875</xdr:colOff>
      <xdr:row>68</xdr:row>
      <xdr:rowOff>169012</xdr:rowOff>
    </xdr:to>
    <xdr:sp macro="" textlink="">
      <xdr:nvSpPr>
        <xdr:cNvPr id="46" name="Shape 50"/>
        <xdr:cNvSpPr/>
      </xdr:nvSpPr>
      <xdr:spPr>
        <a:xfrm>
          <a:off x="36078547" y="7256835"/>
          <a:ext cx="1404228" cy="16387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2013 begin bud burst</a:t>
          </a:r>
        </a:p>
      </xdr:txBody>
    </xdr:sp>
    <xdr:clientData/>
  </xdr:twoCellAnchor>
  <xdr:twoCellAnchor>
    <xdr:from>
      <xdr:col>22</xdr:col>
      <xdr:colOff>374942</xdr:colOff>
      <xdr:row>68</xdr:row>
      <xdr:rowOff>114689</xdr:rowOff>
    </xdr:from>
    <xdr:to>
      <xdr:col>24</xdr:col>
      <xdr:colOff>602138</xdr:colOff>
      <xdr:row>80</xdr:row>
      <xdr:rowOff>97513</xdr:rowOff>
    </xdr:to>
    <xdr:sp macro="" textlink="">
      <xdr:nvSpPr>
        <xdr:cNvPr id="47" name="Shape 51"/>
        <xdr:cNvSpPr/>
      </xdr:nvSpPr>
      <xdr:spPr>
        <a:xfrm flipH="1" flipV="1">
          <a:off x="37547842" y="7366389"/>
          <a:ext cx="1827396" cy="2294224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28</xdr:col>
      <xdr:colOff>401912</xdr:colOff>
      <xdr:row>67</xdr:row>
      <xdr:rowOff>156587</xdr:rowOff>
    </xdr:from>
    <xdr:to>
      <xdr:col>30</xdr:col>
      <xdr:colOff>94738</xdr:colOff>
      <xdr:row>68</xdr:row>
      <xdr:rowOff>129964</xdr:rowOff>
    </xdr:to>
    <xdr:sp macro="" textlink="">
      <xdr:nvSpPr>
        <xdr:cNvPr id="48" name="Shape 52"/>
        <xdr:cNvSpPr/>
      </xdr:nvSpPr>
      <xdr:spPr>
        <a:xfrm>
          <a:off x="42375412" y="7217787"/>
          <a:ext cx="1293026" cy="16387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2013 end bud burst</a:t>
          </a:r>
        </a:p>
      </xdr:txBody>
    </xdr:sp>
    <xdr:clientData/>
  </xdr:twoCellAnchor>
  <xdr:twoCellAnchor>
    <xdr:from>
      <xdr:col>30</xdr:col>
      <xdr:colOff>225586</xdr:colOff>
      <xdr:row>50</xdr:row>
      <xdr:rowOff>40264</xdr:rowOff>
    </xdr:from>
    <xdr:to>
      <xdr:col>30</xdr:col>
      <xdr:colOff>600980</xdr:colOff>
      <xdr:row>55</xdr:row>
      <xdr:rowOff>118171</xdr:rowOff>
    </xdr:to>
    <xdr:sp macro="" textlink="">
      <xdr:nvSpPr>
        <xdr:cNvPr id="49" name="Shape 53"/>
        <xdr:cNvSpPr/>
      </xdr:nvSpPr>
      <xdr:spPr>
        <a:xfrm flipV="1">
          <a:off x="30705586" y="8295264"/>
          <a:ext cx="375394" cy="903407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25</xdr:col>
      <xdr:colOff>20685</xdr:colOff>
      <xdr:row>59</xdr:row>
      <xdr:rowOff>110504</xdr:rowOff>
    </xdr:from>
    <xdr:to>
      <xdr:col>25</xdr:col>
      <xdr:colOff>211183</xdr:colOff>
      <xdr:row>60</xdr:row>
      <xdr:rowOff>111821</xdr:rowOff>
    </xdr:to>
    <xdr:sp macro="" textlink="">
      <xdr:nvSpPr>
        <xdr:cNvPr id="50" name="Shape 54"/>
        <xdr:cNvSpPr/>
      </xdr:nvSpPr>
      <xdr:spPr>
        <a:xfrm>
          <a:off x="25420685" y="9851404"/>
          <a:ext cx="190498" cy="16641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22</xdr:col>
      <xdr:colOff>627375</xdr:colOff>
      <xdr:row>49</xdr:row>
      <xdr:rowOff>38100</xdr:rowOff>
    </xdr:from>
    <xdr:to>
      <xdr:col>24</xdr:col>
      <xdr:colOff>431403</xdr:colOff>
      <xdr:row>49</xdr:row>
      <xdr:rowOff>38100</xdr:rowOff>
    </xdr:to>
    <xdr:sp macro="" textlink="">
      <xdr:nvSpPr>
        <xdr:cNvPr id="51" name="Shape 55"/>
        <xdr:cNvSpPr/>
      </xdr:nvSpPr>
      <xdr:spPr>
        <a:xfrm>
          <a:off x="22979375" y="8128000"/>
          <a:ext cx="1836028" cy="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2013 begin bud burst</a:t>
          </a:r>
        </a:p>
      </xdr:txBody>
    </xdr:sp>
    <xdr:clientData/>
  </xdr:twoCellAnchor>
  <xdr:twoCellAnchor>
    <xdr:from>
      <xdr:col>23</xdr:col>
      <xdr:colOff>798576</xdr:colOff>
      <xdr:row>50</xdr:row>
      <xdr:rowOff>110413</xdr:rowOff>
    </xdr:from>
    <xdr:to>
      <xdr:col>25</xdr:col>
      <xdr:colOff>253665</xdr:colOff>
      <xdr:row>56</xdr:row>
      <xdr:rowOff>29271</xdr:rowOff>
    </xdr:to>
    <xdr:sp macro="" textlink="">
      <xdr:nvSpPr>
        <xdr:cNvPr id="52" name="Shape 56"/>
        <xdr:cNvSpPr/>
      </xdr:nvSpPr>
      <xdr:spPr>
        <a:xfrm flipH="1" flipV="1">
          <a:off x="24166576" y="8365413"/>
          <a:ext cx="1487089" cy="909458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29</xdr:col>
      <xdr:colOff>410358</xdr:colOff>
      <xdr:row>48</xdr:row>
      <xdr:rowOff>152400</xdr:rowOff>
    </xdr:from>
    <xdr:to>
      <xdr:col>30</xdr:col>
      <xdr:colOff>895664</xdr:colOff>
      <xdr:row>48</xdr:row>
      <xdr:rowOff>152400</xdr:rowOff>
    </xdr:to>
    <xdr:sp macro="" textlink="">
      <xdr:nvSpPr>
        <xdr:cNvPr id="53" name="Shape 57"/>
        <xdr:cNvSpPr/>
      </xdr:nvSpPr>
      <xdr:spPr>
        <a:xfrm>
          <a:off x="29874358" y="8077200"/>
          <a:ext cx="1501306" cy="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2013 end bud burst</a:t>
          </a:r>
        </a:p>
      </xdr:txBody>
    </xdr:sp>
    <xdr:clientData/>
  </xdr:twoCellAnchor>
  <xdr:twoCellAnchor>
    <xdr:from>
      <xdr:col>29</xdr:col>
      <xdr:colOff>275571</xdr:colOff>
      <xdr:row>94</xdr:row>
      <xdr:rowOff>51189</xdr:rowOff>
    </xdr:from>
    <xdr:to>
      <xdr:col>29</xdr:col>
      <xdr:colOff>698293</xdr:colOff>
      <xdr:row>111</xdr:row>
      <xdr:rowOff>62462</xdr:rowOff>
    </xdr:to>
    <xdr:sp macro="" textlink="">
      <xdr:nvSpPr>
        <xdr:cNvPr id="54" name="Shape 58"/>
        <xdr:cNvSpPr/>
      </xdr:nvSpPr>
      <xdr:spPr>
        <a:xfrm flipV="1">
          <a:off x="43049171" y="11125589"/>
          <a:ext cx="422722" cy="3681573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21</xdr:col>
      <xdr:colOff>149855</xdr:colOff>
      <xdr:row>93</xdr:row>
      <xdr:rowOff>175266</xdr:rowOff>
    </xdr:from>
    <xdr:to>
      <xdr:col>22</xdr:col>
      <xdr:colOff>746363</xdr:colOff>
      <xdr:row>94</xdr:row>
      <xdr:rowOff>148643</xdr:rowOff>
    </xdr:to>
    <xdr:sp macro="" textlink="">
      <xdr:nvSpPr>
        <xdr:cNvPr id="55" name="Shape 59"/>
        <xdr:cNvSpPr/>
      </xdr:nvSpPr>
      <xdr:spPr>
        <a:xfrm>
          <a:off x="36522655" y="11033766"/>
          <a:ext cx="1396608" cy="18927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2013 begin bud burst</a:t>
          </a:r>
        </a:p>
      </xdr:txBody>
    </xdr:sp>
    <xdr:clientData/>
  </xdr:twoCellAnchor>
  <xdr:twoCellAnchor>
    <xdr:from>
      <xdr:col>22</xdr:col>
      <xdr:colOff>42647</xdr:colOff>
      <xdr:row>94</xdr:row>
      <xdr:rowOff>180199</xdr:rowOff>
    </xdr:from>
    <xdr:to>
      <xdr:col>25</xdr:col>
      <xdr:colOff>98973</xdr:colOff>
      <xdr:row>111</xdr:row>
      <xdr:rowOff>62461</xdr:rowOff>
    </xdr:to>
    <xdr:sp macro="" textlink="">
      <xdr:nvSpPr>
        <xdr:cNvPr id="56" name="Shape 60"/>
        <xdr:cNvSpPr/>
      </xdr:nvSpPr>
      <xdr:spPr>
        <a:xfrm flipH="1" flipV="1">
          <a:off x="37215547" y="11254599"/>
          <a:ext cx="2456626" cy="3552562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28</xdr:col>
      <xdr:colOff>165092</xdr:colOff>
      <xdr:row>93</xdr:row>
      <xdr:rowOff>175266</xdr:rowOff>
    </xdr:from>
    <xdr:to>
      <xdr:col>29</xdr:col>
      <xdr:colOff>650398</xdr:colOff>
      <xdr:row>94</xdr:row>
      <xdr:rowOff>148643</xdr:rowOff>
    </xdr:to>
    <xdr:sp macro="" textlink="">
      <xdr:nvSpPr>
        <xdr:cNvPr id="57" name="Shape 61"/>
        <xdr:cNvSpPr/>
      </xdr:nvSpPr>
      <xdr:spPr>
        <a:xfrm>
          <a:off x="42138592" y="11033766"/>
          <a:ext cx="1285406" cy="18927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2013 end bud burst</a:t>
          </a:r>
        </a:p>
      </xdr:txBody>
    </xdr:sp>
    <xdr:clientData/>
  </xdr:twoCellAnchor>
  <xdr:twoCellAnchor>
    <xdr:from>
      <xdr:col>18</xdr:col>
      <xdr:colOff>105827</xdr:colOff>
      <xdr:row>126</xdr:row>
      <xdr:rowOff>69053</xdr:rowOff>
    </xdr:from>
    <xdr:to>
      <xdr:col>32</xdr:col>
      <xdr:colOff>510537</xdr:colOff>
      <xdr:row>144</xdr:row>
      <xdr:rowOff>209965</xdr:rowOff>
    </xdr:to>
    <xdr:graphicFrame macro="">
      <xdr:nvGraphicFramePr>
        <xdr:cNvPr id="58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290564</xdr:colOff>
      <xdr:row>157</xdr:row>
      <xdr:rowOff>103359</xdr:rowOff>
    </xdr:from>
    <xdr:to>
      <xdr:col>33</xdr:col>
      <xdr:colOff>325803</xdr:colOff>
      <xdr:row>174</xdr:row>
      <xdr:rowOff>147474</xdr:rowOff>
    </xdr:to>
    <xdr:graphicFrame macro="">
      <xdr:nvGraphicFramePr>
        <xdr:cNvPr id="59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321798</xdr:colOff>
      <xdr:row>169</xdr:row>
      <xdr:rowOff>154305</xdr:rowOff>
    </xdr:from>
    <xdr:to>
      <xdr:col>25</xdr:col>
      <xdr:colOff>512298</xdr:colOff>
      <xdr:row>170</xdr:row>
      <xdr:rowOff>118053</xdr:rowOff>
    </xdr:to>
    <xdr:sp macro="" textlink="">
      <xdr:nvSpPr>
        <xdr:cNvPr id="60" name="Shape 64"/>
        <xdr:cNvSpPr/>
      </xdr:nvSpPr>
      <xdr:spPr>
        <a:xfrm>
          <a:off x="39094898" y="23382605"/>
          <a:ext cx="190500" cy="14154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23</xdr:col>
      <xdr:colOff>91635</xdr:colOff>
      <xdr:row>155</xdr:row>
      <xdr:rowOff>215544</xdr:rowOff>
    </xdr:from>
    <xdr:to>
      <xdr:col>24</xdr:col>
      <xdr:colOff>688143</xdr:colOff>
      <xdr:row>156</xdr:row>
      <xdr:rowOff>164052</xdr:rowOff>
    </xdr:to>
    <xdr:sp macro="" textlink="">
      <xdr:nvSpPr>
        <xdr:cNvPr id="61" name="Shape 65"/>
        <xdr:cNvSpPr/>
      </xdr:nvSpPr>
      <xdr:spPr>
        <a:xfrm>
          <a:off x="37264535" y="20789544"/>
          <a:ext cx="1396608" cy="16440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2014 begin bud burst</a:t>
          </a:r>
        </a:p>
      </xdr:txBody>
    </xdr:sp>
    <xdr:clientData/>
  </xdr:twoCellAnchor>
  <xdr:twoCellAnchor>
    <xdr:from>
      <xdr:col>27</xdr:col>
      <xdr:colOff>435317</xdr:colOff>
      <xdr:row>155</xdr:row>
      <xdr:rowOff>215544</xdr:rowOff>
    </xdr:from>
    <xdr:to>
      <xdr:col>29</xdr:col>
      <xdr:colOff>128143</xdr:colOff>
      <xdr:row>156</xdr:row>
      <xdr:rowOff>164052</xdr:rowOff>
    </xdr:to>
    <xdr:sp macro="" textlink="">
      <xdr:nvSpPr>
        <xdr:cNvPr id="62" name="Shape 66"/>
        <xdr:cNvSpPr/>
      </xdr:nvSpPr>
      <xdr:spPr>
        <a:xfrm>
          <a:off x="40808617" y="20789544"/>
          <a:ext cx="1293026" cy="16440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2014 end bud burst</a:t>
          </a:r>
        </a:p>
      </xdr:txBody>
    </xdr:sp>
    <xdr:clientData/>
  </xdr:twoCellAnchor>
  <xdr:twoCellAnchor>
    <xdr:from>
      <xdr:col>25</xdr:col>
      <xdr:colOff>49336</xdr:colOff>
      <xdr:row>171</xdr:row>
      <xdr:rowOff>114275</xdr:rowOff>
    </xdr:from>
    <xdr:to>
      <xdr:col>26</xdr:col>
      <xdr:colOff>220877</xdr:colOff>
      <xdr:row>172</xdr:row>
      <xdr:rowOff>62783</xdr:rowOff>
    </xdr:to>
    <xdr:sp macro="" textlink="">
      <xdr:nvSpPr>
        <xdr:cNvPr id="63" name="Shape 67"/>
        <xdr:cNvSpPr/>
      </xdr:nvSpPr>
      <xdr:spPr>
        <a:xfrm>
          <a:off x="38822436" y="23698175"/>
          <a:ext cx="971641" cy="12630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24</xdr:col>
      <xdr:colOff>223001</xdr:colOff>
      <xdr:row>140</xdr:row>
      <xdr:rowOff>81253</xdr:rowOff>
    </xdr:from>
    <xdr:to>
      <xdr:col>24</xdr:col>
      <xdr:colOff>413500</xdr:colOff>
      <xdr:row>141</xdr:row>
      <xdr:rowOff>45001</xdr:rowOff>
    </xdr:to>
    <xdr:sp macro="" textlink="">
      <xdr:nvSpPr>
        <xdr:cNvPr id="64" name="Shape 68"/>
        <xdr:cNvSpPr/>
      </xdr:nvSpPr>
      <xdr:spPr>
        <a:xfrm>
          <a:off x="38996101" y="19359853"/>
          <a:ext cx="190499" cy="17964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21</xdr:col>
      <xdr:colOff>358577</xdr:colOff>
      <xdr:row>125</xdr:row>
      <xdr:rowOff>219604</xdr:rowOff>
    </xdr:from>
    <xdr:to>
      <xdr:col>23</xdr:col>
      <xdr:colOff>162606</xdr:colOff>
      <xdr:row>126</xdr:row>
      <xdr:rowOff>168113</xdr:rowOff>
    </xdr:to>
    <xdr:sp macro="" textlink="">
      <xdr:nvSpPr>
        <xdr:cNvPr id="65" name="Shape 69"/>
        <xdr:cNvSpPr/>
      </xdr:nvSpPr>
      <xdr:spPr>
        <a:xfrm>
          <a:off x="36731377" y="16259704"/>
          <a:ext cx="1404229" cy="16440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2014 begin bud burst</a:t>
          </a:r>
        </a:p>
      </xdr:txBody>
    </xdr:sp>
    <xdr:clientData/>
  </xdr:twoCellAnchor>
  <xdr:twoCellAnchor>
    <xdr:from>
      <xdr:col>27</xdr:col>
      <xdr:colOff>73440</xdr:colOff>
      <xdr:row>126</xdr:row>
      <xdr:rowOff>69053</xdr:rowOff>
    </xdr:from>
    <xdr:to>
      <xdr:col>28</xdr:col>
      <xdr:colOff>558746</xdr:colOff>
      <xdr:row>127</xdr:row>
      <xdr:rowOff>17561</xdr:rowOff>
    </xdr:to>
    <xdr:sp macro="" textlink="">
      <xdr:nvSpPr>
        <xdr:cNvPr id="66" name="Shape 70"/>
        <xdr:cNvSpPr/>
      </xdr:nvSpPr>
      <xdr:spPr>
        <a:xfrm>
          <a:off x="41246840" y="16325053"/>
          <a:ext cx="1285406" cy="16440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2014 end bud burst</a:t>
          </a:r>
        </a:p>
      </xdr:txBody>
    </xdr:sp>
    <xdr:clientData/>
  </xdr:twoCellAnchor>
  <xdr:twoCellAnchor>
    <xdr:from>
      <xdr:col>23</xdr:col>
      <xdr:colOff>683230</xdr:colOff>
      <xdr:row>142</xdr:row>
      <xdr:rowOff>38090</xdr:rowOff>
    </xdr:from>
    <xdr:to>
      <xdr:col>25</xdr:col>
      <xdr:colOff>62291</xdr:colOff>
      <xdr:row>142</xdr:row>
      <xdr:rowOff>213350</xdr:rowOff>
    </xdr:to>
    <xdr:sp macro="" textlink="">
      <xdr:nvSpPr>
        <xdr:cNvPr id="67" name="Shape 71"/>
        <xdr:cNvSpPr/>
      </xdr:nvSpPr>
      <xdr:spPr>
        <a:xfrm>
          <a:off x="38656230" y="19748490"/>
          <a:ext cx="979261" cy="17526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19</xdr:col>
      <xdr:colOff>144096</xdr:colOff>
      <xdr:row>124</xdr:row>
      <xdr:rowOff>132030</xdr:rowOff>
    </xdr:from>
    <xdr:to>
      <xdr:col>22</xdr:col>
      <xdr:colOff>6277</xdr:colOff>
      <xdr:row>125</xdr:row>
      <xdr:rowOff>80539</xdr:rowOff>
    </xdr:to>
    <xdr:sp macro="" textlink="">
      <xdr:nvSpPr>
        <xdr:cNvPr id="68" name="Shape 72"/>
        <xdr:cNvSpPr/>
      </xdr:nvSpPr>
      <xdr:spPr>
        <a:xfrm>
          <a:off x="34916696" y="15956230"/>
          <a:ext cx="2262481" cy="16440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2014 soil first thaw - Robins active!</a:t>
          </a:r>
        </a:p>
      </xdr:txBody>
    </xdr:sp>
    <xdr:clientData/>
  </xdr:twoCellAnchor>
  <xdr:twoCellAnchor>
    <xdr:from>
      <xdr:col>20</xdr:col>
      <xdr:colOff>2793</xdr:colOff>
      <xdr:row>126</xdr:row>
      <xdr:rowOff>2989</xdr:rowOff>
    </xdr:from>
    <xdr:to>
      <xdr:col>23</xdr:col>
      <xdr:colOff>392313</xdr:colOff>
      <xdr:row>140</xdr:row>
      <xdr:rowOff>176504</xdr:rowOff>
    </xdr:to>
    <xdr:sp macro="" textlink="">
      <xdr:nvSpPr>
        <xdr:cNvPr id="69" name="Shape 73"/>
        <xdr:cNvSpPr/>
      </xdr:nvSpPr>
      <xdr:spPr>
        <a:xfrm flipH="1" flipV="1">
          <a:off x="35575493" y="16258989"/>
          <a:ext cx="2789820" cy="3196115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20</xdr:col>
      <xdr:colOff>335356</xdr:colOff>
      <xdr:row>157</xdr:row>
      <xdr:rowOff>103359</xdr:rowOff>
    </xdr:from>
    <xdr:to>
      <xdr:col>23</xdr:col>
      <xdr:colOff>197536</xdr:colOff>
      <xdr:row>158</xdr:row>
      <xdr:rowOff>51867</xdr:rowOff>
    </xdr:to>
    <xdr:sp macro="" textlink="">
      <xdr:nvSpPr>
        <xdr:cNvPr id="70" name="Shape 74"/>
        <xdr:cNvSpPr/>
      </xdr:nvSpPr>
      <xdr:spPr>
        <a:xfrm>
          <a:off x="35107956" y="21109159"/>
          <a:ext cx="2262480" cy="16440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2014 soil first thaw - Robins active!</a:t>
          </a:r>
        </a:p>
      </xdr:txBody>
    </xdr:sp>
    <xdr:clientData/>
  </xdr:twoCellAnchor>
  <xdr:twoCellAnchor>
    <xdr:from>
      <xdr:col>21</xdr:col>
      <xdr:colOff>194050</xdr:colOff>
      <xdr:row>158</xdr:row>
      <xdr:rowOff>201068</xdr:rowOff>
    </xdr:from>
    <xdr:to>
      <xdr:col>24</xdr:col>
      <xdr:colOff>540851</xdr:colOff>
      <xdr:row>164</xdr:row>
      <xdr:rowOff>145889</xdr:rowOff>
    </xdr:to>
    <xdr:sp macro="" textlink="">
      <xdr:nvSpPr>
        <xdr:cNvPr id="71" name="Shape 75"/>
        <xdr:cNvSpPr/>
      </xdr:nvSpPr>
      <xdr:spPr>
        <a:xfrm flipH="1" flipV="1">
          <a:off x="35766750" y="21422768"/>
          <a:ext cx="2747101" cy="1062421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23</xdr:col>
      <xdr:colOff>678947</xdr:colOff>
      <xdr:row>157</xdr:row>
      <xdr:rowOff>20755</xdr:rowOff>
    </xdr:from>
    <xdr:to>
      <xdr:col>26</xdr:col>
      <xdr:colOff>292943</xdr:colOff>
      <xdr:row>170</xdr:row>
      <xdr:rowOff>22802</xdr:rowOff>
    </xdr:to>
    <xdr:sp macro="" textlink="">
      <xdr:nvSpPr>
        <xdr:cNvPr id="72" name="Shape 76"/>
        <xdr:cNvSpPr/>
      </xdr:nvSpPr>
      <xdr:spPr>
        <a:xfrm flipH="1" flipV="1">
          <a:off x="37851847" y="21026555"/>
          <a:ext cx="2014296" cy="2402347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22</xdr:col>
      <xdr:colOff>678944</xdr:colOff>
      <xdr:row>126</xdr:row>
      <xdr:rowOff>192664</xdr:rowOff>
    </xdr:from>
    <xdr:to>
      <xdr:col>25</xdr:col>
      <xdr:colOff>293104</xdr:colOff>
      <xdr:row>140</xdr:row>
      <xdr:rowOff>176504</xdr:rowOff>
    </xdr:to>
    <xdr:sp macro="" textlink="">
      <xdr:nvSpPr>
        <xdr:cNvPr id="73" name="Shape 77"/>
        <xdr:cNvSpPr/>
      </xdr:nvSpPr>
      <xdr:spPr>
        <a:xfrm flipH="1" flipV="1">
          <a:off x="37851844" y="16448664"/>
          <a:ext cx="2014460" cy="3006440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28</xdr:col>
      <xdr:colOff>336806</xdr:colOff>
      <xdr:row>127</xdr:row>
      <xdr:rowOff>1475</xdr:rowOff>
    </xdr:from>
    <xdr:to>
      <xdr:col>30</xdr:col>
      <xdr:colOff>81255</xdr:colOff>
      <xdr:row>140</xdr:row>
      <xdr:rowOff>179396</xdr:rowOff>
    </xdr:to>
    <xdr:sp macro="" textlink="">
      <xdr:nvSpPr>
        <xdr:cNvPr id="74" name="Shape 78"/>
        <xdr:cNvSpPr/>
      </xdr:nvSpPr>
      <xdr:spPr>
        <a:xfrm flipH="1" flipV="1">
          <a:off x="42310306" y="16473375"/>
          <a:ext cx="1344649" cy="2984621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29</xdr:col>
      <xdr:colOff>101454</xdr:colOff>
      <xdr:row>157</xdr:row>
      <xdr:rowOff>19224</xdr:rowOff>
    </xdr:from>
    <xdr:to>
      <xdr:col>30</xdr:col>
      <xdr:colOff>741656</xdr:colOff>
      <xdr:row>170</xdr:row>
      <xdr:rowOff>22801</xdr:rowOff>
    </xdr:to>
    <xdr:sp macro="" textlink="">
      <xdr:nvSpPr>
        <xdr:cNvPr id="75" name="Shape 79"/>
        <xdr:cNvSpPr/>
      </xdr:nvSpPr>
      <xdr:spPr>
        <a:xfrm flipH="1" flipV="1">
          <a:off x="42074954" y="21025024"/>
          <a:ext cx="1440302" cy="2403877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36</xdr:col>
      <xdr:colOff>414301</xdr:colOff>
      <xdr:row>137</xdr:row>
      <xdr:rowOff>69538</xdr:rowOff>
    </xdr:from>
    <xdr:to>
      <xdr:col>36</xdr:col>
      <xdr:colOff>604801</xdr:colOff>
      <xdr:row>138</xdr:row>
      <xdr:rowOff>33286</xdr:rowOff>
    </xdr:to>
    <xdr:sp macro="" textlink="">
      <xdr:nvSpPr>
        <xdr:cNvPr id="76" name="Shape 80"/>
        <xdr:cNvSpPr/>
      </xdr:nvSpPr>
      <xdr:spPr>
        <a:xfrm>
          <a:off x="47188401" y="18268638"/>
          <a:ext cx="190500" cy="17964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499BC9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36</xdr:col>
      <xdr:colOff>417384</xdr:colOff>
      <xdr:row>51</xdr:row>
      <xdr:rowOff>25400</xdr:rowOff>
    </xdr:from>
    <xdr:to>
      <xdr:col>50</xdr:col>
      <xdr:colOff>685800</xdr:colOff>
      <xdr:row>68</xdr:row>
      <xdr:rowOff>4773</xdr:rowOff>
    </xdr:to>
    <xdr:graphicFrame macro="">
      <xdr:nvGraphicFramePr>
        <xdr:cNvPr id="77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42</xdr:col>
      <xdr:colOff>990600</xdr:colOff>
      <xdr:row>63</xdr:row>
      <xdr:rowOff>76200</xdr:rowOff>
    </xdr:from>
    <xdr:to>
      <xdr:col>43</xdr:col>
      <xdr:colOff>164216</xdr:colOff>
      <xdr:row>64</xdr:row>
      <xdr:rowOff>71403</xdr:rowOff>
    </xdr:to>
    <xdr:sp macro="" textlink="">
      <xdr:nvSpPr>
        <xdr:cNvPr id="78" name="Shape 82"/>
        <xdr:cNvSpPr/>
      </xdr:nvSpPr>
      <xdr:spPr>
        <a:xfrm>
          <a:off x="43662600" y="10477500"/>
          <a:ext cx="189616" cy="160303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47</xdr:col>
      <xdr:colOff>408117</xdr:colOff>
      <xdr:row>50</xdr:row>
      <xdr:rowOff>114300</xdr:rowOff>
    </xdr:from>
    <xdr:to>
      <xdr:col>49</xdr:col>
      <xdr:colOff>212146</xdr:colOff>
      <xdr:row>51</xdr:row>
      <xdr:rowOff>111760</xdr:rowOff>
    </xdr:to>
    <xdr:sp macro="" textlink="">
      <xdr:nvSpPr>
        <xdr:cNvPr id="79" name="Shape 83"/>
        <xdr:cNvSpPr/>
      </xdr:nvSpPr>
      <xdr:spPr>
        <a:xfrm>
          <a:off x="48160117" y="8369300"/>
          <a:ext cx="1836029" cy="16256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begin bud burst</a:t>
          </a:r>
        </a:p>
      </xdr:txBody>
    </xdr:sp>
    <xdr:clientData/>
  </xdr:twoCellAnchor>
  <xdr:twoCellAnchor>
    <xdr:from>
      <xdr:col>46</xdr:col>
      <xdr:colOff>381000</xdr:colOff>
      <xdr:row>51</xdr:row>
      <xdr:rowOff>133907</xdr:rowOff>
    </xdr:from>
    <xdr:to>
      <xdr:col>47</xdr:col>
      <xdr:colOff>354833</xdr:colOff>
      <xdr:row>54</xdr:row>
      <xdr:rowOff>12699</xdr:rowOff>
    </xdr:to>
    <xdr:sp macro="" textlink="">
      <xdr:nvSpPr>
        <xdr:cNvPr id="80" name="Shape 84"/>
        <xdr:cNvSpPr/>
      </xdr:nvSpPr>
      <xdr:spPr>
        <a:xfrm flipV="1">
          <a:off x="47117000" y="8554007"/>
          <a:ext cx="989833" cy="374092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49</xdr:col>
      <xdr:colOff>144892</xdr:colOff>
      <xdr:row>50</xdr:row>
      <xdr:rowOff>50800</xdr:rowOff>
    </xdr:from>
    <xdr:to>
      <xdr:col>50</xdr:col>
      <xdr:colOff>630197</xdr:colOff>
      <xdr:row>51</xdr:row>
      <xdr:rowOff>48260</xdr:rowOff>
    </xdr:to>
    <xdr:sp macro="" textlink="">
      <xdr:nvSpPr>
        <xdr:cNvPr id="81" name="Shape 85"/>
        <xdr:cNvSpPr/>
      </xdr:nvSpPr>
      <xdr:spPr>
        <a:xfrm>
          <a:off x="49928892" y="8305800"/>
          <a:ext cx="1501305" cy="16256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end bud burst</a:t>
          </a:r>
        </a:p>
      </xdr:txBody>
    </xdr:sp>
    <xdr:clientData/>
  </xdr:twoCellAnchor>
  <xdr:twoCellAnchor>
    <xdr:from>
      <xdr:col>36</xdr:col>
      <xdr:colOff>425327</xdr:colOff>
      <xdr:row>77</xdr:row>
      <xdr:rowOff>171450</xdr:rowOff>
    </xdr:from>
    <xdr:to>
      <xdr:col>50</xdr:col>
      <xdr:colOff>706927</xdr:colOff>
      <xdr:row>93</xdr:row>
      <xdr:rowOff>157502</xdr:rowOff>
    </xdr:to>
    <xdr:graphicFrame macro="">
      <xdr:nvGraphicFramePr>
        <xdr:cNvPr id="82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548076</xdr:colOff>
      <xdr:row>89</xdr:row>
      <xdr:rowOff>178017</xdr:rowOff>
    </xdr:from>
    <xdr:to>
      <xdr:col>42</xdr:col>
      <xdr:colOff>738575</xdr:colOff>
      <xdr:row>90</xdr:row>
      <xdr:rowOff>166634</xdr:rowOff>
    </xdr:to>
    <xdr:sp macro="" textlink="">
      <xdr:nvSpPr>
        <xdr:cNvPr id="83" name="Shape 87"/>
        <xdr:cNvSpPr/>
      </xdr:nvSpPr>
      <xdr:spPr>
        <a:xfrm>
          <a:off x="51322676" y="10388817"/>
          <a:ext cx="190499" cy="20451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42</xdr:col>
      <xdr:colOff>347686</xdr:colOff>
      <xdr:row>91</xdr:row>
      <xdr:rowOff>148411</xdr:rowOff>
    </xdr:from>
    <xdr:to>
      <xdr:col>43</xdr:col>
      <xdr:colOff>519224</xdr:colOff>
      <xdr:row>92</xdr:row>
      <xdr:rowOff>121788</xdr:rowOff>
    </xdr:to>
    <xdr:sp macro="" textlink="">
      <xdr:nvSpPr>
        <xdr:cNvPr id="84" name="Shape 88"/>
        <xdr:cNvSpPr/>
      </xdr:nvSpPr>
      <xdr:spPr>
        <a:xfrm>
          <a:off x="51122286" y="10791011"/>
          <a:ext cx="971638" cy="18927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37</xdr:col>
      <xdr:colOff>668018</xdr:colOff>
      <xdr:row>93</xdr:row>
      <xdr:rowOff>172897</xdr:rowOff>
    </xdr:from>
    <xdr:to>
      <xdr:col>39</xdr:col>
      <xdr:colOff>472046</xdr:colOff>
      <xdr:row>98</xdr:row>
      <xdr:rowOff>35284</xdr:rowOff>
    </xdr:to>
    <xdr:sp macro="" textlink="">
      <xdr:nvSpPr>
        <xdr:cNvPr id="85" name="Shape 89"/>
        <xdr:cNvSpPr/>
      </xdr:nvSpPr>
      <xdr:spPr>
        <a:xfrm>
          <a:off x="47442118" y="11247297"/>
          <a:ext cx="1404228" cy="94188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first arrivals: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Crows murdering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Song Birds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Dove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Robin</a:t>
          </a:r>
        </a:p>
      </xdr:txBody>
    </xdr:sp>
    <xdr:clientData/>
  </xdr:twoCellAnchor>
  <xdr:twoCellAnchor>
    <xdr:from>
      <xdr:col>38</xdr:col>
      <xdr:colOff>723469</xdr:colOff>
      <xdr:row>90</xdr:row>
      <xdr:rowOff>28347</xdr:rowOff>
    </xdr:from>
    <xdr:to>
      <xdr:col>41</xdr:col>
      <xdr:colOff>766684</xdr:colOff>
      <xdr:row>94</xdr:row>
      <xdr:rowOff>24495</xdr:rowOff>
    </xdr:to>
    <xdr:sp macro="" textlink="">
      <xdr:nvSpPr>
        <xdr:cNvPr id="86" name="Shape 90"/>
        <xdr:cNvSpPr/>
      </xdr:nvSpPr>
      <xdr:spPr>
        <a:xfrm flipH="1">
          <a:off x="48297669" y="10455047"/>
          <a:ext cx="2443515" cy="859748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36</xdr:col>
      <xdr:colOff>287624</xdr:colOff>
      <xdr:row>110</xdr:row>
      <xdr:rowOff>104613</xdr:rowOff>
    </xdr:from>
    <xdr:to>
      <xdr:col>50</xdr:col>
      <xdr:colOff>372067</xdr:colOff>
      <xdr:row>139</xdr:row>
      <xdr:rowOff>162135</xdr:rowOff>
    </xdr:to>
    <xdr:graphicFrame macro="">
      <xdr:nvGraphicFramePr>
        <xdr:cNvPr id="87" name="Chart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42</xdr:col>
      <xdr:colOff>164563</xdr:colOff>
      <xdr:row>133</xdr:row>
      <xdr:rowOff>187078</xdr:rowOff>
    </xdr:from>
    <xdr:to>
      <xdr:col>42</xdr:col>
      <xdr:colOff>355062</xdr:colOff>
      <xdr:row>134</xdr:row>
      <xdr:rowOff>150826</xdr:rowOff>
    </xdr:to>
    <xdr:sp macro="" textlink="">
      <xdr:nvSpPr>
        <xdr:cNvPr id="88" name="Shape 92"/>
        <xdr:cNvSpPr/>
      </xdr:nvSpPr>
      <xdr:spPr>
        <a:xfrm>
          <a:off x="51739263" y="17522578"/>
          <a:ext cx="190499" cy="17964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41</xdr:col>
      <xdr:colOff>675311</xdr:colOff>
      <xdr:row>135</xdr:row>
      <xdr:rowOff>119809</xdr:rowOff>
    </xdr:from>
    <xdr:to>
      <xdr:col>43</xdr:col>
      <xdr:colOff>54369</xdr:colOff>
      <xdr:row>136</xdr:row>
      <xdr:rowOff>68317</xdr:rowOff>
    </xdr:to>
    <xdr:sp macro="" textlink="">
      <xdr:nvSpPr>
        <xdr:cNvPr id="89" name="Shape 93"/>
        <xdr:cNvSpPr/>
      </xdr:nvSpPr>
      <xdr:spPr>
        <a:xfrm>
          <a:off x="51449911" y="17887109"/>
          <a:ext cx="979258" cy="16440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36</xdr:col>
      <xdr:colOff>668018</xdr:colOff>
      <xdr:row>137</xdr:row>
      <xdr:rowOff>79407</xdr:rowOff>
    </xdr:from>
    <xdr:to>
      <xdr:col>38</xdr:col>
      <xdr:colOff>472046</xdr:colOff>
      <xdr:row>141</xdr:row>
      <xdr:rowOff>44201</xdr:rowOff>
    </xdr:to>
    <xdr:sp macro="" textlink="">
      <xdr:nvSpPr>
        <xdr:cNvPr id="90" name="Shape 94"/>
        <xdr:cNvSpPr/>
      </xdr:nvSpPr>
      <xdr:spPr>
        <a:xfrm>
          <a:off x="47442118" y="18278507"/>
          <a:ext cx="1404228" cy="82839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first arrivals: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Crows murdering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Song Birds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Dove</a:t>
          </a: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Robin</a:t>
          </a:r>
        </a:p>
      </xdr:txBody>
    </xdr:sp>
    <xdr:clientData/>
  </xdr:twoCellAnchor>
  <xdr:twoCellAnchor>
    <xdr:from>
      <xdr:col>37</xdr:col>
      <xdr:colOff>722950</xdr:colOff>
      <xdr:row>134</xdr:row>
      <xdr:rowOff>61987</xdr:rowOff>
    </xdr:from>
    <xdr:to>
      <xdr:col>41</xdr:col>
      <xdr:colOff>362166</xdr:colOff>
      <xdr:row>137</xdr:row>
      <xdr:rowOff>183005</xdr:rowOff>
    </xdr:to>
    <xdr:sp macro="" textlink="">
      <xdr:nvSpPr>
        <xdr:cNvPr id="91" name="Shape 95"/>
        <xdr:cNvSpPr/>
      </xdr:nvSpPr>
      <xdr:spPr>
        <a:xfrm flipH="1">
          <a:off x="48297150" y="17613387"/>
          <a:ext cx="2839616" cy="768718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7</xdr:col>
      <xdr:colOff>363088</xdr:colOff>
      <xdr:row>77</xdr:row>
      <xdr:rowOff>122955</xdr:rowOff>
    </xdr:from>
    <xdr:to>
      <xdr:col>7</xdr:col>
      <xdr:colOff>553588</xdr:colOff>
      <xdr:row>78</xdr:row>
      <xdr:rowOff>124272</xdr:rowOff>
    </xdr:to>
    <xdr:sp macro="" textlink="">
      <xdr:nvSpPr>
        <xdr:cNvPr id="92" name="Shape 96"/>
        <xdr:cNvSpPr/>
      </xdr:nvSpPr>
      <xdr:spPr>
        <a:xfrm>
          <a:off x="7475088" y="12835655"/>
          <a:ext cx="190500" cy="16641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6</xdr:col>
      <xdr:colOff>955037</xdr:colOff>
      <xdr:row>79</xdr:row>
      <xdr:rowOff>90523</xdr:rowOff>
    </xdr:from>
    <xdr:to>
      <xdr:col>8</xdr:col>
      <xdr:colOff>110578</xdr:colOff>
      <xdr:row>80</xdr:row>
      <xdr:rowOff>63900</xdr:rowOff>
    </xdr:to>
    <xdr:sp macro="" textlink="">
      <xdr:nvSpPr>
        <xdr:cNvPr id="93" name="Shape 97"/>
        <xdr:cNvSpPr/>
      </xdr:nvSpPr>
      <xdr:spPr>
        <a:xfrm>
          <a:off x="7051037" y="13133423"/>
          <a:ext cx="1187541" cy="13847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7</xdr:col>
      <xdr:colOff>490088</xdr:colOff>
      <xdr:row>59</xdr:row>
      <xdr:rowOff>31586</xdr:rowOff>
    </xdr:from>
    <xdr:to>
      <xdr:col>7</xdr:col>
      <xdr:colOff>680588</xdr:colOff>
      <xdr:row>60</xdr:row>
      <xdr:rowOff>20203</xdr:rowOff>
    </xdr:to>
    <xdr:sp macro="" textlink="">
      <xdr:nvSpPr>
        <xdr:cNvPr id="94" name="Shape 98"/>
        <xdr:cNvSpPr/>
      </xdr:nvSpPr>
      <xdr:spPr>
        <a:xfrm>
          <a:off x="7602088" y="9772486"/>
          <a:ext cx="190500" cy="153717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7</xdr:col>
      <xdr:colOff>91437</xdr:colOff>
      <xdr:row>61</xdr:row>
      <xdr:rowOff>88054</xdr:rowOff>
    </xdr:from>
    <xdr:to>
      <xdr:col>8</xdr:col>
      <xdr:colOff>262978</xdr:colOff>
      <xdr:row>62</xdr:row>
      <xdr:rowOff>61432</xdr:rowOff>
    </xdr:to>
    <xdr:sp macro="" textlink="">
      <xdr:nvSpPr>
        <xdr:cNvPr id="95" name="Shape 99"/>
        <xdr:cNvSpPr/>
      </xdr:nvSpPr>
      <xdr:spPr>
        <a:xfrm>
          <a:off x="7203437" y="10159154"/>
          <a:ext cx="1187541" cy="13847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7</xdr:col>
      <xdr:colOff>723813</xdr:colOff>
      <xdr:row>183</xdr:row>
      <xdr:rowOff>89919</xdr:rowOff>
    </xdr:from>
    <xdr:to>
      <xdr:col>8</xdr:col>
      <xdr:colOff>895353</xdr:colOff>
      <xdr:row>184</xdr:row>
      <xdr:rowOff>78020</xdr:rowOff>
    </xdr:to>
    <xdr:sp macro="" textlink="">
      <xdr:nvSpPr>
        <xdr:cNvPr id="96" name="Shape 100"/>
        <xdr:cNvSpPr/>
      </xdr:nvSpPr>
      <xdr:spPr>
        <a:xfrm>
          <a:off x="7835813" y="30303219"/>
          <a:ext cx="1187540" cy="1532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23</xdr:col>
      <xdr:colOff>582055</xdr:colOff>
      <xdr:row>112</xdr:row>
      <xdr:rowOff>48336</xdr:rowOff>
    </xdr:from>
    <xdr:to>
      <xdr:col>24</xdr:col>
      <xdr:colOff>753597</xdr:colOff>
      <xdr:row>112</xdr:row>
      <xdr:rowOff>160096</xdr:rowOff>
    </xdr:to>
    <xdr:sp macro="" textlink="">
      <xdr:nvSpPr>
        <xdr:cNvPr id="97" name="Shape 101"/>
        <xdr:cNvSpPr/>
      </xdr:nvSpPr>
      <xdr:spPr>
        <a:xfrm>
          <a:off x="23950055" y="18539536"/>
          <a:ext cx="1187542" cy="11176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23</xdr:col>
      <xdr:colOff>407859</xdr:colOff>
      <xdr:row>82</xdr:row>
      <xdr:rowOff>140006</xdr:rowOff>
    </xdr:from>
    <xdr:to>
      <xdr:col>24</xdr:col>
      <xdr:colOff>579399</xdr:colOff>
      <xdr:row>83</xdr:row>
      <xdr:rowOff>126083</xdr:rowOff>
    </xdr:to>
    <xdr:sp macro="" textlink="">
      <xdr:nvSpPr>
        <xdr:cNvPr id="98" name="Shape 102"/>
        <xdr:cNvSpPr/>
      </xdr:nvSpPr>
      <xdr:spPr>
        <a:xfrm>
          <a:off x="25807859" y="13678206"/>
          <a:ext cx="1187540" cy="15117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24</xdr:col>
      <xdr:colOff>641937</xdr:colOff>
      <xdr:row>62</xdr:row>
      <xdr:rowOff>75118</xdr:rowOff>
    </xdr:from>
    <xdr:to>
      <xdr:col>25</xdr:col>
      <xdr:colOff>813476</xdr:colOff>
      <xdr:row>63</xdr:row>
      <xdr:rowOff>48495</xdr:rowOff>
    </xdr:to>
    <xdr:sp macro="" textlink="">
      <xdr:nvSpPr>
        <xdr:cNvPr id="99" name="Shape 103"/>
        <xdr:cNvSpPr/>
      </xdr:nvSpPr>
      <xdr:spPr>
        <a:xfrm>
          <a:off x="25025937" y="10311318"/>
          <a:ext cx="1187539" cy="13847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42</xdr:col>
      <xdr:colOff>606940</xdr:colOff>
      <xdr:row>66</xdr:row>
      <xdr:rowOff>30088</xdr:rowOff>
    </xdr:from>
    <xdr:to>
      <xdr:col>43</xdr:col>
      <xdr:colOff>778481</xdr:colOff>
      <xdr:row>67</xdr:row>
      <xdr:rowOff>28865</xdr:rowOff>
    </xdr:to>
    <xdr:sp macro="" textlink="">
      <xdr:nvSpPr>
        <xdr:cNvPr id="100" name="Shape 104"/>
        <xdr:cNvSpPr/>
      </xdr:nvSpPr>
      <xdr:spPr>
        <a:xfrm>
          <a:off x="43278940" y="10926688"/>
          <a:ext cx="1187541" cy="16387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45</xdr:col>
      <xdr:colOff>209604</xdr:colOff>
      <xdr:row>50</xdr:row>
      <xdr:rowOff>130653</xdr:rowOff>
    </xdr:from>
    <xdr:to>
      <xdr:col>47</xdr:col>
      <xdr:colOff>13631</xdr:colOff>
      <xdr:row>50</xdr:row>
      <xdr:rowOff>130653</xdr:rowOff>
    </xdr:to>
    <xdr:sp macro="" textlink="">
      <xdr:nvSpPr>
        <xdr:cNvPr id="101" name="Shape 105"/>
        <xdr:cNvSpPr/>
      </xdr:nvSpPr>
      <xdr:spPr>
        <a:xfrm>
          <a:off x="45929604" y="8385653"/>
          <a:ext cx="1836027" cy="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begin bud formation</a:t>
          </a:r>
        </a:p>
      </xdr:txBody>
    </xdr:sp>
    <xdr:clientData/>
  </xdr:twoCellAnchor>
  <xdr:twoCellAnchor>
    <xdr:from>
      <xdr:col>44</xdr:col>
      <xdr:colOff>38100</xdr:colOff>
      <xdr:row>51</xdr:row>
      <xdr:rowOff>59621</xdr:rowOff>
    </xdr:from>
    <xdr:to>
      <xdr:col>45</xdr:col>
      <xdr:colOff>216032</xdr:colOff>
      <xdr:row>56</xdr:row>
      <xdr:rowOff>12700</xdr:rowOff>
    </xdr:to>
    <xdr:sp macro="" textlink="">
      <xdr:nvSpPr>
        <xdr:cNvPr id="102" name="Shape 106"/>
        <xdr:cNvSpPr/>
      </xdr:nvSpPr>
      <xdr:spPr>
        <a:xfrm flipV="1">
          <a:off x="44742100" y="8479721"/>
          <a:ext cx="1193932" cy="778579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48</xdr:col>
      <xdr:colOff>825500</xdr:colOff>
      <xdr:row>51</xdr:row>
      <xdr:rowOff>85179</xdr:rowOff>
    </xdr:from>
    <xdr:to>
      <xdr:col>49</xdr:col>
      <xdr:colOff>161078</xdr:colOff>
      <xdr:row>53</xdr:row>
      <xdr:rowOff>12699</xdr:rowOff>
    </xdr:to>
    <xdr:sp macro="" textlink="">
      <xdr:nvSpPr>
        <xdr:cNvPr id="103" name="Shape 107"/>
        <xdr:cNvSpPr/>
      </xdr:nvSpPr>
      <xdr:spPr>
        <a:xfrm flipV="1">
          <a:off x="49593500" y="8505279"/>
          <a:ext cx="351578" cy="257720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49</xdr:col>
      <xdr:colOff>537266</xdr:colOff>
      <xdr:row>76</xdr:row>
      <xdr:rowOff>41061</xdr:rowOff>
    </xdr:from>
    <xdr:to>
      <xdr:col>51</xdr:col>
      <xdr:colOff>230091</xdr:colOff>
      <xdr:row>77</xdr:row>
      <xdr:rowOff>14439</xdr:rowOff>
    </xdr:to>
    <xdr:sp macro="" textlink="">
      <xdr:nvSpPr>
        <xdr:cNvPr id="104" name="Shape 108"/>
        <xdr:cNvSpPr/>
      </xdr:nvSpPr>
      <xdr:spPr>
        <a:xfrm>
          <a:off x="56912566" y="7673761"/>
          <a:ext cx="1293025" cy="16387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end bud burst</a:t>
          </a:r>
        </a:p>
      </xdr:txBody>
    </xdr:sp>
    <xdr:clientData/>
  </xdr:twoCellAnchor>
  <xdr:twoCellAnchor>
    <xdr:from>
      <xdr:col>48</xdr:col>
      <xdr:colOff>787400</xdr:colOff>
      <xdr:row>77</xdr:row>
      <xdr:rowOff>558</xdr:rowOff>
    </xdr:from>
    <xdr:to>
      <xdr:col>49</xdr:col>
      <xdr:colOff>350250</xdr:colOff>
      <xdr:row>80</xdr:row>
      <xdr:rowOff>165099</xdr:rowOff>
    </xdr:to>
    <xdr:sp macro="" textlink="">
      <xdr:nvSpPr>
        <xdr:cNvPr id="105" name="Shape 109"/>
        <xdr:cNvSpPr/>
      </xdr:nvSpPr>
      <xdr:spPr>
        <a:xfrm flipV="1">
          <a:off x="49555400" y="12713258"/>
          <a:ext cx="578850" cy="659841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47</xdr:col>
      <xdr:colOff>273733</xdr:colOff>
      <xdr:row>76</xdr:row>
      <xdr:rowOff>41061</xdr:rowOff>
    </xdr:from>
    <xdr:to>
      <xdr:col>49</xdr:col>
      <xdr:colOff>77762</xdr:colOff>
      <xdr:row>77</xdr:row>
      <xdr:rowOff>14439</xdr:rowOff>
    </xdr:to>
    <xdr:sp macro="" textlink="">
      <xdr:nvSpPr>
        <xdr:cNvPr id="106" name="Shape 110"/>
        <xdr:cNvSpPr/>
      </xdr:nvSpPr>
      <xdr:spPr>
        <a:xfrm>
          <a:off x="55048833" y="7673761"/>
          <a:ext cx="1404229" cy="16387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begin bud burst</a:t>
          </a:r>
        </a:p>
      </xdr:txBody>
    </xdr:sp>
    <xdr:clientData/>
  </xdr:twoCellAnchor>
  <xdr:twoCellAnchor>
    <xdr:from>
      <xdr:col>46</xdr:col>
      <xdr:colOff>330200</xdr:colOff>
      <xdr:row>76</xdr:row>
      <xdr:rowOff>142377</xdr:rowOff>
    </xdr:from>
    <xdr:to>
      <xdr:col>47</xdr:col>
      <xdr:colOff>131545</xdr:colOff>
      <xdr:row>82</xdr:row>
      <xdr:rowOff>12699</xdr:rowOff>
    </xdr:to>
    <xdr:sp macro="" textlink="">
      <xdr:nvSpPr>
        <xdr:cNvPr id="107" name="Shape 111"/>
        <xdr:cNvSpPr/>
      </xdr:nvSpPr>
      <xdr:spPr>
        <a:xfrm flipV="1">
          <a:off x="47066200" y="12689977"/>
          <a:ext cx="817345" cy="860922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45</xdr:col>
      <xdr:colOff>49817</xdr:colOff>
      <xdr:row>77</xdr:row>
      <xdr:rowOff>153140</xdr:rowOff>
    </xdr:from>
    <xdr:to>
      <xdr:col>46</xdr:col>
      <xdr:colOff>646326</xdr:colOff>
      <xdr:row>78</xdr:row>
      <xdr:rowOff>126517</xdr:rowOff>
    </xdr:to>
    <xdr:sp macro="" textlink="">
      <xdr:nvSpPr>
        <xdr:cNvPr id="108" name="Shape 112"/>
        <xdr:cNvSpPr/>
      </xdr:nvSpPr>
      <xdr:spPr>
        <a:xfrm>
          <a:off x="53224717" y="7976340"/>
          <a:ext cx="1396609" cy="16387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begin bud formation</a:t>
          </a:r>
        </a:p>
      </xdr:txBody>
    </xdr:sp>
    <xdr:clientData/>
  </xdr:twoCellAnchor>
  <xdr:twoCellAnchor>
    <xdr:from>
      <xdr:col>44</xdr:col>
      <xdr:colOff>101600</xdr:colOff>
      <xdr:row>78</xdr:row>
      <xdr:rowOff>32625</xdr:rowOff>
    </xdr:from>
    <xdr:to>
      <xdr:col>45</xdr:col>
      <xdr:colOff>5444</xdr:colOff>
      <xdr:row>84</xdr:row>
      <xdr:rowOff>101600</xdr:rowOff>
    </xdr:to>
    <xdr:sp macro="" textlink="">
      <xdr:nvSpPr>
        <xdr:cNvPr id="109" name="Shape 113"/>
        <xdr:cNvSpPr/>
      </xdr:nvSpPr>
      <xdr:spPr>
        <a:xfrm flipV="1">
          <a:off x="44805600" y="12910425"/>
          <a:ext cx="919844" cy="1059575"/>
        </a:xfrm>
        <a:prstGeom prst="line">
          <a:avLst/>
        </a:prstGeom>
        <a:noFill/>
        <a:ln w="25400" cap="flat">
          <a:solidFill>
            <a:srgbClr val="31824B"/>
          </a:solidFill>
          <a:prstDash val="solid"/>
          <a:miter lim="400000"/>
          <a:headEnd type="stealth" w="med" len="med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106064</xdr:colOff>
      <xdr:row>3</xdr:row>
      <xdr:rowOff>80316</xdr:rowOff>
    </xdr:from>
    <xdr:to>
      <xdr:col>16</xdr:col>
      <xdr:colOff>574064</xdr:colOff>
      <xdr:row>33</xdr:row>
      <xdr:rowOff>12680</xdr:rowOff>
    </xdr:to>
    <xdr:graphicFrame macro="">
      <xdr:nvGraphicFramePr>
        <xdr:cNvPr id="108" name="Chart 1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383749</xdr:colOff>
      <xdr:row>29</xdr:row>
      <xdr:rowOff>55722</xdr:rowOff>
    </xdr:from>
    <xdr:to>
      <xdr:col>8</xdr:col>
      <xdr:colOff>574249</xdr:colOff>
      <xdr:row>30</xdr:row>
      <xdr:rowOff>59063</xdr:rowOff>
    </xdr:to>
    <xdr:sp macro="" textlink="">
      <xdr:nvSpPr>
        <xdr:cNvPr id="109" name="Shape 115"/>
        <xdr:cNvSpPr/>
      </xdr:nvSpPr>
      <xdr:spPr>
        <a:xfrm>
          <a:off x="5209749" y="26662222"/>
          <a:ext cx="190500" cy="18114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8</xdr:col>
      <xdr:colOff>46694</xdr:colOff>
      <xdr:row>30</xdr:row>
      <xdr:rowOff>157448</xdr:rowOff>
    </xdr:from>
    <xdr:to>
      <xdr:col>9</xdr:col>
      <xdr:colOff>218235</xdr:colOff>
      <xdr:row>31</xdr:row>
      <xdr:rowOff>145549</xdr:rowOff>
    </xdr:to>
    <xdr:sp macro="" textlink="">
      <xdr:nvSpPr>
        <xdr:cNvPr id="110" name="Shape 116"/>
        <xdr:cNvSpPr/>
      </xdr:nvSpPr>
      <xdr:spPr>
        <a:xfrm>
          <a:off x="4872694" y="26941748"/>
          <a:ext cx="971641" cy="1659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17</xdr:col>
      <xdr:colOff>158381</xdr:colOff>
      <xdr:row>3</xdr:row>
      <xdr:rowOff>80316</xdr:rowOff>
    </xdr:from>
    <xdr:to>
      <xdr:col>30</xdr:col>
      <xdr:colOff>251780</xdr:colOff>
      <xdr:row>33</xdr:row>
      <xdr:rowOff>12680</xdr:rowOff>
    </xdr:to>
    <xdr:graphicFrame macro="">
      <xdr:nvGraphicFramePr>
        <xdr:cNvPr id="111" name="Chart 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435929</xdr:colOff>
      <xdr:row>29</xdr:row>
      <xdr:rowOff>55722</xdr:rowOff>
    </xdr:from>
    <xdr:to>
      <xdr:col>23</xdr:col>
      <xdr:colOff>626429</xdr:colOff>
      <xdr:row>30</xdr:row>
      <xdr:rowOff>59063</xdr:rowOff>
    </xdr:to>
    <xdr:sp macro="" textlink="">
      <xdr:nvSpPr>
        <xdr:cNvPr id="112" name="Shape 118"/>
        <xdr:cNvSpPr/>
      </xdr:nvSpPr>
      <xdr:spPr>
        <a:xfrm>
          <a:off x="17263429" y="26662222"/>
          <a:ext cx="190500" cy="18114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23</xdr:col>
      <xdr:colOff>98873</xdr:colOff>
      <xdr:row>30</xdr:row>
      <xdr:rowOff>157448</xdr:rowOff>
    </xdr:from>
    <xdr:to>
      <xdr:col>24</xdr:col>
      <xdr:colOff>38096</xdr:colOff>
      <xdr:row>31</xdr:row>
      <xdr:rowOff>145549</xdr:rowOff>
    </xdr:to>
    <xdr:sp macro="" textlink="">
      <xdr:nvSpPr>
        <xdr:cNvPr id="113" name="Shape 119"/>
        <xdr:cNvSpPr/>
      </xdr:nvSpPr>
      <xdr:spPr>
        <a:xfrm>
          <a:off x="16926373" y="26941748"/>
          <a:ext cx="967923" cy="16590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1</xdr:col>
      <xdr:colOff>111419</xdr:colOff>
      <xdr:row>37</xdr:row>
      <xdr:rowOff>117706</xdr:rowOff>
    </xdr:from>
    <xdr:to>
      <xdr:col>16</xdr:col>
      <xdr:colOff>579419</xdr:colOff>
      <xdr:row>67</xdr:row>
      <xdr:rowOff>50069</xdr:rowOff>
    </xdr:to>
    <xdr:graphicFrame macro="">
      <xdr:nvGraphicFramePr>
        <xdr:cNvPr id="114" name="Chart 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389104</xdr:colOff>
      <xdr:row>63</xdr:row>
      <xdr:rowOff>93111</xdr:rowOff>
    </xdr:from>
    <xdr:to>
      <xdr:col>8</xdr:col>
      <xdr:colOff>579604</xdr:colOff>
      <xdr:row>64</xdr:row>
      <xdr:rowOff>96452</xdr:rowOff>
    </xdr:to>
    <xdr:sp macro="" textlink="">
      <xdr:nvSpPr>
        <xdr:cNvPr id="115" name="Shape 121"/>
        <xdr:cNvSpPr/>
      </xdr:nvSpPr>
      <xdr:spPr>
        <a:xfrm>
          <a:off x="5215104" y="32744811"/>
          <a:ext cx="190500" cy="18114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8</xdr:col>
      <xdr:colOff>52049</xdr:colOff>
      <xdr:row>65</xdr:row>
      <xdr:rowOff>7679</xdr:rowOff>
    </xdr:from>
    <xdr:to>
      <xdr:col>9</xdr:col>
      <xdr:colOff>223589</xdr:colOff>
      <xdr:row>65</xdr:row>
      <xdr:rowOff>182938</xdr:rowOff>
    </xdr:to>
    <xdr:sp macro="" textlink="">
      <xdr:nvSpPr>
        <xdr:cNvPr id="116" name="Shape 122"/>
        <xdr:cNvSpPr/>
      </xdr:nvSpPr>
      <xdr:spPr>
        <a:xfrm>
          <a:off x="4878049" y="33014979"/>
          <a:ext cx="971640" cy="17525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  <xdr:twoCellAnchor>
    <xdr:from>
      <xdr:col>17</xdr:col>
      <xdr:colOff>163736</xdr:colOff>
      <xdr:row>37</xdr:row>
      <xdr:rowOff>117706</xdr:rowOff>
    </xdr:from>
    <xdr:to>
      <xdr:col>30</xdr:col>
      <xdr:colOff>257135</xdr:colOff>
      <xdr:row>67</xdr:row>
      <xdr:rowOff>50069</xdr:rowOff>
    </xdr:to>
    <xdr:graphicFrame macro="">
      <xdr:nvGraphicFramePr>
        <xdr:cNvPr id="117" name="Chart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441283</xdr:colOff>
      <xdr:row>63</xdr:row>
      <xdr:rowOff>93111</xdr:rowOff>
    </xdr:from>
    <xdr:to>
      <xdr:col>23</xdr:col>
      <xdr:colOff>631783</xdr:colOff>
      <xdr:row>64</xdr:row>
      <xdr:rowOff>96452</xdr:rowOff>
    </xdr:to>
    <xdr:sp macro="" textlink="">
      <xdr:nvSpPr>
        <xdr:cNvPr id="118" name="Shape 124"/>
        <xdr:cNvSpPr/>
      </xdr:nvSpPr>
      <xdr:spPr>
        <a:xfrm>
          <a:off x="17268783" y="32744811"/>
          <a:ext cx="190500" cy="18114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19679" h="19679" extrusionOk="0">
              <a:moveTo>
                <a:pt x="16796" y="2882"/>
              </a:moveTo>
              <a:cubicBezTo>
                <a:pt x="20639" y="6724"/>
                <a:pt x="20639" y="12954"/>
                <a:pt x="16796" y="16796"/>
              </a:cubicBezTo>
              <a:cubicBezTo>
                <a:pt x="12954" y="20639"/>
                <a:pt x="6724" y="20639"/>
                <a:pt x="2882" y="16796"/>
              </a:cubicBezTo>
              <a:cubicBezTo>
                <a:pt x="-961" y="12954"/>
                <a:pt x="-961" y="6724"/>
                <a:pt x="2882" y="2882"/>
              </a:cubicBezTo>
              <a:cubicBezTo>
                <a:pt x="6724" y="-961"/>
                <a:pt x="12954" y="-961"/>
                <a:pt x="16796" y="2882"/>
              </a:cubicBezTo>
            </a:path>
          </a:pathLst>
        </a:custGeom>
        <a:solidFill>
          <a:srgbClr val="A96FA7"/>
        </a:solidFill>
        <a:ln w="12700" cap="flat">
          <a:noFill/>
          <a:miter lim="400000"/>
        </a:ln>
        <a:effectLst>
          <a:outerShdw blurRad="25400" dist="25400" dir="5400000" rotWithShape="0">
            <a:srgbClr val="000000">
              <a:alpha val="50000"/>
            </a:srgbClr>
          </a:outerShdw>
        </a:effectLst>
      </xdr:spPr>
      <xdr:txBody>
        <a:bodyPr/>
        <a:lstStyle/>
        <a:p>
          <a:pPr lvl="0"/>
          <a:endParaRPr/>
        </a:p>
      </xdr:txBody>
    </xdr:sp>
    <xdr:clientData/>
  </xdr:twoCellAnchor>
  <xdr:twoCellAnchor>
    <xdr:from>
      <xdr:col>23</xdr:col>
      <xdr:colOff>104227</xdr:colOff>
      <xdr:row>65</xdr:row>
      <xdr:rowOff>7679</xdr:rowOff>
    </xdr:from>
    <xdr:to>
      <xdr:col>24</xdr:col>
      <xdr:colOff>43450</xdr:colOff>
      <xdr:row>65</xdr:row>
      <xdr:rowOff>182938</xdr:rowOff>
    </xdr:to>
    <xdr:sp macro="" textlink="">
      <xdr:nvSpPr>
        <xdr:cNvPr id="119" name="Shape 125"/>
        <xdr:cNvSpPr/>
      </xdr:nvSpPr>
      <xdr:spPr>
        <a:xfrm>
          <a:off x="16931727" y="33014979"/>
          <a:ext cx="967923" cy="17525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0" tIns="0" rIns="0" bIns="0" numCol="1" anchor="t">
          <a:spAutoFit/>
        </a:bodyPr>
        <a:lstStyle/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vernal equinox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D46" sqref="D46"/>
    </sheetView>
  </sheetViews>
  <sheetFormatPr baseColWidth="10" defaultColWidth="10" defaultRowHeight="13" customHeight="1" x14ac:dyDescent="0"/>
  <cols>
    <col min="1" max="256" width="10" customWidth="1"/>
  </cols>
  <sheetData/>
  <pageMargins left="0.75" right="0.75" top="1" bottom="1" header="0.5" footer="0.5"/>
  <pageSetup orientation="landscape"/>
  <headerFooter>
    <oddFooter>&amp;L&amp;"Gill Sans,Regular"&amp;10&amp;K000000	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topLeftCell="E27" zoomScale="75" zoomScaleNormal="75" zoomScalePageLayoutView="75" workbookViewId="0">
      <selection activeCell="AT47" sqref="AT47"/>
    </sheetView>
  </sheetViews>
  <sheetFormatPr baseColWidth="10" defaultColWidth="7.75" defaultRowHeight="14.75" customHeight="1" x14ac:dyDescent="0"/>
  <cols>
    <col min="1" max="1" width="2.25" style="1" customWidth="1"/>
    <col min="2" max="2" width="7.875" style="1" customWidth="1"/>
    <col min="3" max="3" width="7" style="1" customWidth="1"/>
    <col min="4" max="4" width="6.75" style="1" customWidth="1"/>
    <col min="5" max="22" width="7.875" style="1" customWidth="1"/>
    <col min="23" max="27" width="10.125" style="1" customWidth="1"/>
    <col min="28" max="256" width="7.875" style="1" customWidth="1"/>
  </cols>
  <sheetData>
    <row r="1" spans="2:27" ht="101" customHeight="1"/>
    <row r="2" spans="2:27" ht="16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2:27" ht="34" customHeight="1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4" t="s">
        <v>26</v>
      </c>
    </row>
    <row r="4" spans="2:27" ht="15.75" customHeight="1">
      <c r="B4" s="5" t="s">
        <v>27</v>
      </c>
      <c r="C4" s="6"/>
      <c r="D4" s="6"/>
      <c r="E4" s="6"/>
      <c r="F4" s="6"/>
      <c r="G4" s="6">
        <v>8.6999999999999993</v>
      </c>
      <c r="H4" s="6">
        <v>-2.4</v>
      </c>
      <c r="I4" s="6">
        <v>7.6</v>
      </c>
      <c r="J4" s="6">
        <v>0.4</v>
      </c>
      <c r="K4" s="7"/>
      <c r="L4" s="7"/>
      <c r="M4" s="7"/>
      <c r="N4" s="7"/>
      <c r="O4" s="7"/>
      <c r="P4" s="7"/>
      <c r="Q4" s="7"/>
      <c r="R4" s="7"/>
      <c r="S4" s="8">
        <v>1.4</v>
      </c>
      <c r="T4" s="8">
        <v>-9.4</v>
      </c>
      <c r="U4" s="8">
        <v>-0.8</v>
      </c>
      <c r="V4" s="8">
        <v>-1.4</v>
      </c>
      <c r="W4" s="7"/>
      <c r="X4" s="8">
        <f t="shared" ref="X4:X35" si="0">AVERAGE(C4,G4,K4,O4,S4)</f>
        <v>5.05</v>
      </c>
      <c r="Y4" s="8">
        <f t="shared" ref="Y4:Y35" si="1">AVERAGE(D4,H4,L4,P4,T4)</f>
        <v>-5.9</v>
      </c>
      <c r="Z4" s="8">
        <f t="shared" ref="Z4:Z35" si="2">AVERAGE(E4,I4,M4,Q4,U4)</f>
        <v>3.4</v>
      </c>
      <c r="AA4" s="9">
        <f t="shared" ref="AA4:AA35" si="3">AVERAGE(F4,J4,N4,R4,V4)</f>
        <v>-0.49999999999999994</v>
      </c>
    </row>
    <row r="5" spans="2:27" ht="15.75" customHeight="1">
      <c r="B5" s="5" t="s">
        <v>28</v>
      </c>
      <c r="C5" s="6"/>
      <c r="D5" s="6"/>
      <c r="E5" s="6"/>
      <c r="F5" s="6"/>
      <c r="G5" s="6">
        <v>7.1</v>
      </c>
      <c r="H5" s="6">
        <v>-3.4</v>
      </c>
      <c r="I5" s="6">
        <v>7.6</v>
      </c>
      <c r="J5" s="6">
        <v>0.6</v>
      </c>
      <c r="K5" s="7"/>
      <c r="L5" s="7"/>
      <c r="M5" s="7"/>
      <c r="N5" s="7"/>
      <c r="O5" s="7"/>
      <c r="P5" s="7"/>
      <c r="Q5" s="7"/>
      <c r="R5" s="7"/>
      <c r="S5" s="8">
        <v>0.5</v>
      </c>
      <c r="T5" s="8">
        <v>-7.8</v>
      </c>
      <c r="U5" s="8">
        <v>-0.8</v>
      </c>
      <c r="V5" s="8">
        <v>-1.3</v>
      </c>
      <c r="W5" s="7"/>
      <c r="X5" s="8">
        <f t="shared" si="0"/>
        <v>3.8</v>
      </c>
      <c r="Y5" s="8">
        <f t="shared" si="1"/>
        <v>-5.6</v>
      </c>
      <c r="Z5" s="8">
        <f t="shared" si="2"/>
        <v>3.4</v>
      </c>
      <c r="AA5" s="9">
        <f t="shared" si="3"/>
        <v>-0.35000000000000003</v>
      </c>
    </row>
    <row r="6" spans="2:27" ht="15.75" customHeight="1">
      <c r="B6" s="5" t="s">
        <v>29</v>
      </c>
      <c r="C6" s="6"/>
      <c r="D6" s="6"/>
      <c r="E6" s="6"/>
      <c r="F6" s="6"/>
      <c r="G6" s="6">
        <v>8.9</v>
      </c>
      <c r="H6" s="6">
        <v>-5.5</v>
      </c>
      <c r="I6" s="6">
        <v>8.9</v>
      </c>
      <c r="J6" s="6">
        <v>0.4</v>
      </c>
      <c r="K6" s="7"/>
      <c r="L6" s="7"/>
      <c r="M6" s="7"/>
      <c r="N6" s="7"/>
      <c r="O6" s="7"/>
      <c r="P6" s="7"/>
      <c r="Q6" s="7"/>
      <c r="R6" s="7"/>
      <c r="S6" s="8">
        <v>1.1000000000000001</v>
      </c>
      <c r="T6" s="8">
        <v>-8.9</v>
      </c>
      <c r="U6" s="8">
        <v>-0.8</v>
      </c>
      <c r="V6" s="8">
        <v>-1.4</v>
      </c>
      <c r="W6" s="7"/>
      <c r="X6" s="8">
        <f t="shared" si="0"/>
        <v>5</v>
      </c>
      <c r="Y6" s="8">
        <f t="shared" si="1"/>
        <v>-7.2</v>
      </c>
      <c r="Z6" s="8">
        <f t="shared" si="2"/>
        <v>4.05</v>
      </c>
      <c r="AA6" s="9">
        <f t="shared" si="3"/>
        <v>-0.49999999999999994</v>
      </c>
    </row>
    <row r="7" spans="2:27" ht="15.75" customHeight="1">
      <c r="B7" s="5" t="s">
        <v>30</v>
      </c>
      <c r="C7" s="6"/>
      <c r="D7" s="6"/>
      <c r="E7" s="6"/>
      <c r="F7" s="6"/>
      <c r="G7" s="6">
        <v>8.6999999999999993</v>
      </c>
      <c r="H7" s="6">
        <v>0.6</v>
      </c>
      <c r="I7" s="6">
        <v>7.8</v>
      </c>
      <c r="J7" s="6">
        <v>2.2000000000000002</v>
      </c>
      <c r="K7" s="7"/>
      <c r="L7" s="7"/>
      <c r="M7" s="7"/>
      <c r="N7" s="7"/>
      <c r="O7" s="7"/>
      <c r="P7" s="7"/>
      <c r="Q7" s="7"/>
      <c r="R7" s="7"/>
      <c r="S7" s="8">
        <v>2.4</v>
      </c>
      <c r="T7" s="8">
        <v>-11.8</v>
      </c>
      <c r="U7" s="8">
        <v>-0.8</v>
      </c>
      <c r="V7" s="8">
        <v>-1.6</v>
      </c>
      <c r="W7" s="7"/>
      <c r="X7" s="8">
        <f t="shared" si="0"/>
        <v>5.55</v>
      </c>
      <c r="Y7" s="8">
        <f t="shared" si="1"/>
        <v>-5.6000000000000005</v>
      </c>
      <c r="Z7" s="8">
        <f t="shared" si="2"/>
        <v>3.5</v>
      </c>
      <c r="AA7" s="9">
        <f t="shared" si="3"/>
        <v>0.30000000000000004</v>
      </c>
    </row>
    <row r="8" spans="2:27" ht="15.75" customHeight="1">
      <c r="B8" s="5" t="s">
        <v>31</v>
      </c>
      <c r="C8" s="6"/>
      <c r="D8" s="6"/>
      <c r="E8" s="6"/>
      <c r="F8" s="6"/>
      <c r="G8" s="6">
        <v>4.3</v>
      </c>
      <c r="H8" s="6">
        <v>-8.5</v>
      </c>
      <c r="I8" s="6">
        <v>5.6</v>
      </c>
      <c r="J8" s="6">
        <v>0.3</v>
      </c>
      <c r="K8" s="7"/>
      <c r="L8" s="7"/>
      <c r="M8" s="7"/>
      <c r="N8" s="7"/>
      <c r="O8" s="7"/>
      <c r="P8" s="7"/>
      <c r="Q8" s="7"/>
      <c r="R8" s="7"/>
      <c r="S8" s="8">
        <v>2.7</v>
      </c>
      <c r="T8" s="8">
        <v>-18.600000000000001</v>
      </c>
      <c r="U8" s="8">
        <v>-0.7</v>
      </c>
      <c r="V8" s="8">
        <v>-1.9</v>
      </c>
      <c r="W8" s="7"/>
      <c r="X8" s="8">
        <f t="shared" si="0"/>
        <v>3.5</v>
      </c>
      <c r="Y8" s="8">
        <f t="shared" si="1"/>
        <v>-13.55</v>
      </c>
      <c r="Z8" s="8">
        <f t="shared" si="2"/>
        <v>2.4499999999999997</v>
      </c>
      <c r="AA8" s="9">
        <f t="shared" si="3"/>
        <v>-0.79999999999999993</v>
      </c>
    </row>
    <row r="9" spans="2:27" ht="15.75" customHeight="1">
      <c r="B9" s="5" t="s">
        <v>32</v>
      </c>
      <c r="C9" s="6"/>
      <c r="D9" s="6"/>
      <c r="E9" s="6"/>
      <c r="F9" s="6"/>
      <c r="G9" s="6">
        <v>4.9000000000000004</v>
      </c>
      <c r="H9" s="6">
        <v>-5.8</v>
      </c>
      <c r="I9" s="6">
        <v>3.4</v>
      </c>
      <c r="J9" s="6">
        <v>0.3</v>
      </c>
      <c r="K9" s="8">
        <v>9</v>
      </c>
      <c r="L9" s="8">
        <v>-1.8</v>
      </c>
      <c r="M9" s="8">
        <v>0.4</v>
      </c>
      <c r="N9" s="8">
        <v>0.4</v>
      </c>
      <c r="O9" s="7"/>
      <c r="P9" s="7"/>
      <c r="Q9" s="7"/>
      <c r="R9" s="7"/>
      <c r="S9" s="8">
        <v>-1</v>
      </c>
      <c r="T9" s="8">
        <v>-24.4</v>
      </c>
      <c r="U9" s="8">
        <v>-1.1000000000000001</v>
      </c>
      <c r="V9" s="8">
        <v>-2.2999999999999998</v>
      </c>
      <c r="W9" s="7"/>
      <c r="X9" s="8">
        <f t="shared" si="0"/>
        <v>4.3</v>
      </c>
      <c r="Y9" s="8">
        <f t="shared" si="1"/>
        <v>-10.666666666666666</v>
      </c>
      <c r="Z9" s="8">
        <f t="shared" si="2"/>
        <v>0.89999999999999991</v>
      </c>
      <c r="AA9" s="9">
        <f t="shared" si="3"/>
        <v>-0.53333333333333333</v>
      </c>
    </row>
    <row r="10" spans="2:27" ht="15.75" customHeight="1">
      <c r="B10" s="5" t="s">
        <v>33</v>
      </c>
      <c r="C10" s="6"/>
      <c r="D10" s="6"/>
      <c r="E10" s="6"/>
      <c r="F10" s="6"/>
      <c r="G10" s="6"/>
      <c r="H10" s="6"/>
      <c r="I10" s="6"/>
      <c r="J10" s="6"/>
      <c r="K10" s="8">
        <v>10.1</v>
      </c>
      <c r="L10" s="8">
        <v>-5.7</v>
      </c>
      <c r="M10" s="8">
        <v>0.5</v>
      </c>
      <c r="N10" s="8">
        <v>0.4</v>
      </c>
      <c r="O10" s="7"/>
      <c r="P10" s="7"/>
      <c r="Q10" s="7"/>
      <c r="R10" s="7"/>
      <c r="S10" s="8">
        <v>-0.7</v>
      </c>
      <c r="T10" s="8">
        <v>-11.1</v>
      </c>
      <c r="U10" s="8">
        <v>-1.1000000000000001</v>
      </c>
      <c r="V10" s="8">
        <v>-1.6</v>
      </c>
      <c r="W10" s="7"/>
      <c r="X10" s="8">
        <f t="shared" si="0"/>
        <v>4.7</v>
      </c>
      <c r="Y10" s="8">
        <f t="shared" si="1"/>
        <v>-8.4</v>
      </c>
      <c r="Z10" s="8">
        <f t="shared" si="2"/>
        <v>-0.30000000000000004</v>
      </c>
      <c r="AA10" s="9">
        <f t="shared" si="3"/>
        <v>-0.60000000000000009</v>
      </c>
    </row>
    <row r="11" spans="2:27" ht="15.75" customHeight="1">
      <c r="B11" s="5" t="s">
        <v>34</v>
      </c>
      <c r="C11" s="6"/>
      <c r="D11" s="6"/>
      <c r="E11" s="6"/>
      <c r="F11" s="6"/>
      <c r="G11" s="6">
        <v>10.3</v>
      </c>
      <c r="H11" s="6">
        <v>-3.3</v>
      </c>
      <c r="I11" s="6">
        <v>9.1</v>
      </c>
      <c r="J11" s="6">
        <v>1</v>
      </c>
      <c r="K11" s="8">
        <v>10.8</v>
      </c>
      <c r="L11" s="8">
        <v>-0.6</v>
      </c>
      <c r="M11" s="8">
        <v>0.6</v>
      </c>
      <c r="N11" s="8">
        <v>0.4</v>
      </c>
      <c r="O11" s="7"/>
      <c r="P11" s="7"/>
      <c r="Q11" s="7"/>
      <c r="R11" s="7"/>
      <c r="S11" s="8">
        <v>-7.8</v>
      </c>
      <c r="T11" s="8">
        <v>-22.6</v>
      </c>
      <c r="U11" s="8">
        <v>-1.3</v>
      </c>
      <c r="V11" s="8">
        <v>-2.2999999999999998</v>
      </c>
      <c r="W11" s="7"/>
      <c r="X11" s="8">
        <f t="shared" si="0"/>
        <v>4.4333333333333336</v>
      </c>
      <c r="Y11" s="8">
        <f t="shared" si="1"/>
        <v>-8.8333333333333339</v>
      </c>
      <c r="Z11" s="8">
        <f t="shared" si="2"/>
        <v>2.7999999999999994</v>
      </c>
      <c r="AA11" s="9">
        <f t="shared" si="3"/>
        <v>-0.3</v>
      </c>
    </row>
    <row r="12" spans="2:27" ht="15.75" customHeight="1">
      <c r="B12" s="5" t="s">
        <v>35</v>
      </c>
      <c r="C12" s="6"/>
      <c r="D12" s="6"/>
      <c r="E12" s="6"/>
      <c r="F12" s="6"/>
      <c r="G12" s="6">
        <v>10.4</v>
      </c>
      <c r="H12" s="6">
        <v>3.3</v>
      </c>
      <c r="I12" s="6">
        <v>9.4</v>
      </c>
      <c r="J12" s="6">
        <v>3.8</v>
      </c>
      <c r="K12" s="8">
        <v>5.0999999999999996</v>
      </c>
      <c r="L12" s="8">
        <v>-5.2</v>
      </c>
      <c r="M12" s="8">
        <v>0.7</v>
      </c>
      <c r="N12" s="8">
        <v>0.6</v>
      </c>
      <c r="O12" s="7"/>
      <c r="P12" s="7"/>
      <c r="Q12" s="7"/>
      <c r="R12" s="7"/>
      <c r="S12" s="8">
        <v>-7</v>
      </c>
      <c r="T12" s="8">
        <v>-13.7</v>
      </c>
      <c r="U12" s="8">
        <v>-1.3</v>
      </c>
      <c r="V12" s="8">
        <v>-1.8</v>
      </c>
      <c r="W12" s="7"/>
      <c r="X12" s="8">
        <f t="shared" si="0"/>
        <v>2.8333333333333335</v>
      </c>
      <c r="Y12" s="8">
        <f t="shared" si="1"/>
        <v>-5.2</v>
      </c>
      <c r="Z12" s="8">
        <f t="shared" si="2"/>
        <v>2.9333333333333331</v>
      </c>
      <c r="AA12" s="9">
        <f t="shared" si="3"/>
        <v>0.86666666666666659</v>
      </c>
    </row>
    <row r="13" spans="2:27" ht="15.75" customHeight="1">
      <c r="B13" s="5" t="s">
        <v>36</v>
      </c>
      <c r="C13" s="6">
        <v>3.1</v>
      </c>
      <c r="D13" s="6">
        <v>-6.4</v>
      </c>
      <c r="E13" s="6">
        <v>0.7</v>
      </c>
      <c r="F13" s="6">
        <v>0.7</v>
      </c>
      <c r="G13" s="6">
        <v>11.1</v>
      </c>
      <c r="H13" s="6">
        <v>-2.7</v>
      </c>
      <c r="I13" s="6">
        <v>11.4</v>
      </c>
      <c r="J13" s="6">
        <v>3.8</v>
      </c>
      <c r="K13" s="8">
        <v>-0.3</v>
      </c>
      <c r="L13" s="8">
        <v>-9.6</v>
      </c>
      <c r="M13" s="8">
        <v>1</v>
      </c>
      <c r="N13" s="8">
        <v>-0.4</v>
      </c>
      <c r="O13" s="7"/>
      <c r="P13" s="7"/>
      <c r="Q13" s="7"/>
      <c r="R13" s="7"/>
      <c r="S13" s="8">
        <v>0.1</v>
      </c>
      <c r="T13" s="8">
        <v>-20.7</v>
      </c>
      <c r="U13" s="8">
        <v>-0.9</v>
      </c>
      <c r="V13" s="8">
        <v>-2.2000000000000002</v>
      </c>
      <c r="W13" s="7"/>
      <c r="X13" s="8">
        <f t="shared" si="0"/>
        <v>3.4999999999999996</v>
      </c>
      <c r="Y13" s="8">
        <f t="shared" si="1"/>
        <v>-9.8500000000000014</v>
      </c>
      <c r="Z13" s="8">
        <f t="shared" si="2"/>
        <v>3.05</v>
      </c>
      <c r="AA13" s="9">
        <f t="shared" si="3"/>
        <v>0.47499999999999987</v>
      </c>
    </row>
    <row r="14" spans="2:27" ht="15.75" customHeight="1">
      <c r="B14" s="5" t="s">
        <v>37</v>
      </c>
      <c r="C14" s="6">
        <v>7.4</v>
      </c>
      <c r="D14" s="6">
        <v>-2.4</v>
      </c>
      <c r="E14" s="6">
        <v>1</v>
      </c>
      <c r="F14" s="6">
        <v>0.6</v>
      </c>
      <c r="G14" s="6">
        <v>9.1</v>
      </c>
      <c r="H14" s="6">
        <v>-1.1000000000000001</v>
      </c>
      <c r="I14" s="6">
        <v>10.6</v>
      </c>
      <c r="J14" s="6">
        <v>1.3</v>
      </c>
      <c r="K14" s="8">
        <v>8.3000000000000007</v>
      </c>
      <c r="L14" s="8">
        <v>-8.1999999999999993</v>
      </c>
      <c r="M14" s="8">
        <v>0.6</v>
      </c>
      <c r="N14" s="8">
        <v>0.4</v>
      </c>
      <c r="O14" s="7"/>
      <c r="P14" s="7"/>
      <c r="Q14" s="7"/>
      <c r="R14" s="7"/>
      <c r="S14" s="8">
        <v>0.7</v>
      </c>
      <c r="T14" s="8">
        <v>-14.1</v>
      </c>
      <c r="U14" s="8">
        <v>-0.9</v>
      </c>
      <c r="V14" s="8">
        <v>-1.8</v>
      </c>
      <c r="W14" s="7"/>
      <c r="X14" s="8">
        <f t="shared" si="0"/>
        <v>6.375</v>
      </c>
      <c r="Y14" s="8">
        <f t="shared" si="1"/>
        <v>-6.4499999999999993</v>
      </c>
      <c r="Z14" s="8">
        <f t="shared" si="2"/>
        <v>2.8249999999999997</v>
      </c>
      <c r="AA14" s="9">
        <f t="shared" si="3"/>
        <v>0.12499999999999994</v>
      </c>
    </row>
    <row r="15" spans="2:27" ht="15.75" customHeight="1">
      <c r="B15" s="5" t="s">
        <v>38</v>
      </c>
      <c r="C15" s="6">
        <v>7.6</v>
      </c>
      <c r="D15" s="6">
        <v>-1.2</v>
      </c>
      <c r="E15" s="6">
        <v>0.7</v>
      </c>
      <c r="F15" s="6">
        <v>0.7</v>
      </c>
      <c r="G15" s="6">
        <v>8.5</v>
      </c>
      <c r="H15" s="6">
        <v>-1.9</v>
      </c>
      <c r="I15" s="6">
        <v>10.8</v>
      </c>
      <c r="J15" s="6">
        <v>0.9</v>
      </c>
      <c r="K15" s="8">
        <v>8.6</v>
      </c>
      <c r="L15" s="8">
        <v>7.9</v>
      </c>
      <c r="M15" s="8">
        <v>0.6</v>
      </c>
      <c r="N15" s="8">
        <v>0.5</v>
      </c>
      <c r="O15" s="7"/>
      <c r="P15" s="7"/>
      <c r="Q15" s="7"/>
      <c r="R15" s="7"/>
      <c r="S15" s="8">
        <v>-5.3</v>
      </c>
      <c r="T15" s="8">
        <v>-20.8</v>
      </c>
      <c r="U15" s="8">
        <v>-1.2</v>
      </c>
      <c r="V15" s="8">
        <v>-2.2999999999999998</v>
      </c>
      <c r="W15" s="7"/>
      <c r="X15" s="8">
        <f t="shared" si="0"/>
        <v>4.8500000000000005</v>
      </c>
      <c r="Y15" s="8">
        <f t="shared" si="1"/>
        <v>-4</v>
      </c>
      <c r="Z15" s="8">
        <f t="shared" si="2"/>
        <v>2.7250000000000001</v>
      </c>
      <c r="AA15" s="9">
        <f t="shared" si="3"/>
        <v>-4.9999999999999933E-2</v>
      </c>
    </row>
    <row r="16" spans="2:27" ht="15.75" customHeight="1">
      <c r="B16" s="5" t="s">
        <v>39</v>
      </c>
      <c r="C16" s="6">
        <v>8.8000000000000007</v>
      </c>
      <c r="D16" s="6">
        <v>-1.2</v>
      </c>
      <c r="E16" s="6">
        <v>0.8</v>
      </c>
      <c r="F16" s="6">
        <v>0.7</v>
      </c>
      <c r="G16" s="6">
        <v>6.9</v>
      </c>
      <c r="H16" s="6">
        <v>-7.2</v>
      </c>
      <c r="I16" s="6">
        <v>8.6</v>
      </c>
      <c r="J16" s="6">
        <v>-0.1</v>
      </c>
      <c r="K16" s="8">
        <v>1.9</v>
      </c>
      <c r="L16" s="8">
        <v>-6.2</v>
      </c>
      <c r="M16" s="8">
        <v>0.6</v>
      </c>
      <c r="N16" s="8">
        <v>0.6</v>
      </c>
      <c r="O16" s="7"/>
      <c r="P16" s="7"/>
      <c r="Q16" s="7"/>
      <c r="R16" s="7"/>
      <c r="S16" s="8">
        <v>-1.8</v>
      </c>
      <c r="T16" s="8">
        <v>-24.7</v>
      </c>
      <c r="U16" s="8">
        <v>-1.3</v>
      </c>
      <c r="V16" s="8">
        <v>-2.2999999999999998</v>
      </c>
      <c r="W16" s="7"/>
      <c r="X16" s="8">
        <f t="shared" si="0"/>
        <v>3.95</v>
      </c>
      <c r="Y16" s="8">
        <f t="shared" si="1"/>
        <v>-9.8249999999999993</v>
      </c>
      <c r="Z16" s="8">
        <f t="shared" si="2"/>
        <v>2.1749999999999998</v>
      </c>
      <c r="AA16" s="9">
        <f t="shared" si="3"/>
        <v>-0.27499999999999997</v>
      </c>
    </row>
    <row r="17" spans="2:27" ht="15.75" customHeight="1">
      <c r="B17" s="5" t="s">
        <v>40</v>
      </c>
      <c r="C17" s="6">
        <v>9</v>
      </c>
      <c r="D17" s="6">
        <v>-3.6</v>
      </c>
      <c r="E17" s="6">
        <v>0.8</v>
      </c>
      <c r="F17" s="6">
        <v>0.6</v>
      </c>
      <c r="G17" s="6"/>
      <c r="H17" s="6"/>
      <c r="I17" s="6"/>
      <c r="J17" s="6"/>
      <c r="K17" s="8">
        <v>2.4</v>
      </c>
      <c r="L17" s="8">
        <v>-6.9</v>
      </c>
      <c r="M17" s="8">
        <v>0.6</v>
      </c>
      <c r="N17" s="8">
        <v>0.6</v>
      </c>
      <c r="O17" s="8">
        <v>11.4</v>
      </c>
      <c r="P17" s="8">
        <v>-3.7</v>
      </c>
      <c r="Q17" s="8">
        <v>0.7</v>
      </c>
      <c r="R17" s="8">
        <v>0.5</v>
      </c>
      <c r="S17" s="8">
        <v>5.4</v>
      </c>
      <c r="T17" s="8">
        <v>-2.2999999999999998</v>
      </c>
      <c r="U17" s="8">
        <v>-0.6</v>
      </c>
      <c r="V17" s="8">
        <v>-1.4</v>
      </c>
      <c r="W17" s="7"/>
      <c r="X17" s="8">
        <f t="shared" si="0"/>
        <v>7.0500000000000007</v>
      </c>
      <c r="Y17" s="8">
        <f t="shared" si="1"/>
        <v>-4.125</v>
      </c>
      <c r="Z17" s="8">
        <f t="shared" si="2"/>
        <v>0.37499999999999989</v>
      </c>
      <c r="AA17" s="9">
        <f t="shared" si="3"/>
        <v>7.5000000000000011E-2</v>
      </c>
    </row>
    <row r="18" spans="2:27" ht="15.75" customHeight="1">
      <c r="B18" s="5" t="s">
        <v>41</v>
      </c>
      <c r="C18" s="6">
        <v>9</v>
      </c>
      <c r="D18" s="6">
        <v>-3.4</v>
      </c>
      <c r="E18" s="6">
        <v>0.9</v>
      </c>
      <c r="F18" s="6">
        <v>0.7</v>
      </c>
      <c r="G18" s="6">
        <v>15.1</v>
      </c>
      <c r="H18" s="6">
        <v>3.1</v>
      </c>
      <c r="I18" s="6">
        <v>12.9</v>
      </c>
      <c r="J18" s="6">
        <v>3.8</v>
      </c>
      <c r="K18" s="8">
        <v>5.9</v>
      </c>
      <c r="L18" s="8">
        <v>1.2</v>
      </c>
      <c r="M18" s="8">
        <v>0.6</v>
      </c>
      <c r="N18" s="8">
        <v>0.6</v>
      </c>
      <c r="O18" s="8">
        <v>12.4</v>
      </c>
      <c r="P18" s="8">
        <v>-0.4</v>
      </c>
      <c r="Q18" s="8">
        <v>0.7</v>
      </c>
      <c r="R18" s="8">
        <v>0.6</v>
      </c>
      <c r="S18" s="8">
        <v>5.7</v>
      </c>
      <c r="T18" s="8">
        <v>-8.8000000000000007</v>
      </c>
      <c r="U18" s="8">
        <v>-0.5</v>
      </c>
      <c r="V18" s="8">
        <v>-1.4</v>
      </c>
      <c r="W18" s="7"/>
      <c r="X18" s="8">
        <f t="shared" si="0"/>
        <v>9.620000000000001</v>
      </c>
      <c r="Y18" s="8">
        <f t="shared" si="1"/>
        <v>-1.6600000000000001</v>
      </c>
      <c r="Z18" s="8">
        <f t="shared" si="2"/>
        <v>2.92</v>
      </c>
      <c r="AA18" s="9">
        <f t="shared" si="3"/>
        <v>0.85999999999999976</v>
      </c>
    </row>
    <row r="19" spans="2:27" ht="15.75" customHeight="1">
      <c r="B19" s="5" t="s">
        <v>42</v>
      </c>
      <c r="C19" s="8">
        <v>4.4000000000000004</v>
      </c>
      <c r="D19" s="6">
        <v>1.1000000000000001</v>
      </c>
      <c r="E19" s="6">
        <v>2.2000000000000002</v>
      </c>
      <c r="F19" s="6">
        <v>0.8</v>
      </c>
      <c r="G19" s="6">
        <v>15</v>
      </c>
      <c r="H19" s="6">
        <v>0.5</v>
      </c>
      <c r="I19" s="6">
        <v>14.2</v>
      </c>
      <c r="J19" s="6">
        <v>2.6</v>
      </c>
      <c r="K19" s="8">
        <v>4.8</v>
      </c>
      <c r="L19" s="8">
        <v>1.7</v>
      </c>
      <c r="M19" s="8">
        <v>0.6</v>
      </c>
      <c r="N19" s="8">
        <v>0.6</v>
      </c>
      <c r="O19" s="8">
        <v>0.6</v>
      </c>
      <c r="P19" s="8">
        <v>-8.6999999999999993</v>
      </c>
      <c r="Q19" s="8">
        <v>0.7</v>
      </c>
      <c r="R19" s="8">
        <v>0.5</v>
      </c>
      <c r="S19" s="8">
        <v>-5.0999999999999996</v>
      </c>
      <c r="T19" s="8">
        <v>-25.5</v>
      </c>
      <c r="U19" s="8">
        <v>-0.9</v>
      </c>
      <c r="V19" s="8">
        <v>-2.2000000000000002</v>
      </c>
      <c r="W19" s="7"/>
      <c r="X19" s="6">
        <f t="shared" si="0"/>
        <v>3.9400000000000004</v>
      </c>
      <c r="Y19" s="8">
        <f t="shared" si="1"/>
        <v>-6.18</v>
      </c>
      <c r="Z19" s="8">
        <f t="shared" si="2"/>
        <v>3.3600000000000003</v>
      </c>
      <c r="AA19" s="9">
        <f t="shared" si="3"/>
        <v>0.45999999999999996</v>
      </c>
    </row>
    <row r="20" spans="2:27" ht="15.75" customHeight="1">
      <c r="B20" s="5" t="s">
        <v>43</v>
      </c>
      <c r="C20" s="8">
        <v>4.5999999999999996</v>
      </c>
      <c r="D20" s="6">
        <v>2.1</v>
      </c>
      <c r="E20" s="6">
        <v>2.2999999999999998</v>
      </c>
      <c r="F20" s="6">
        <v>0.9</v>
      </c>
      <c r="G20" s="6">
        <v>6.6</v>
      </c>
      <c r="H20" s="6">
        <v>2.1</v>
      </c>
      <c r="I20" s="6">
        <v>6.9</v>
      </c>
      <c r="J20" s="6">
        <v>1.3</v>
      </c>
      <c r="K20" s="8">
        <v>7.3</v>
      </c>
      <c r="L20" s="8">
        <v>-1.3</v>
      </c>
      <c r="M20" s="8">
        <v>0.6</v>
      </c>
      <c r="N20" s="8">
        <v>0.6</v>
      </c>
      <c r="O20" s="8">
        <v>0.3</v>
      </c>
      <c r="P20" s="8">
        <v>-12.2</v>
      </c>
      <c r="Q20" s="8">
        <v>0.8</v>
      </c>
      <c r="R20" s="8">
        <v>0.4</v>
      </c>
      <c r="S20" s="7"/>
      <c r="T20" s="7"/>
      <c r="U20" s="7"/>
      <c r="V20" s="7"/>
      <c r="W20" s="7"/>
      <c r="X20" s="6">
        <f t="shared" si="0"/>
        <v>4.7</v>
      </c>
      <c r="Y20" s="8">
        <f t="shared" si="1"/>
        <v>-2.3249999999999997</v>
      </c>
      <c r="Z20" s="8">
        <f t="shared" si="2"/>
        <v>2.65</v>
      </c>
      <c r="AA20" s="9">
        <f t="shared" si="3"/>
        <v>0.8</v>
      </c>
    </row>
    <row r="21" spans="2:27" ht="15.75" customHeight="1">
      <c r="B21" s="5" t="s">
        <v>44</v>
      </c>
      <c r="C21" s="8">
        <v>5.3</v>
      </c>
      <c r="D21" s="6">
        <v>3.1</v>
      </c>
      <c r="E21" s="6">
        <v>3.2</v>
      </c>
      <c r="F21" s="6">
        <v>2.2999999999999998</v>
      </c>
      <c r="G21" s="6">
        <v>7.3</v>
      </c>
      <c r="H21" s="6">
        <v>-3</v>
      </c>
      <c r="I21" s="6">
        <v>3.5</v>
      </c>
      <c r="J21" s="6">
        <v>0.6</v>
      </c>
      <c r="K21" s="8">
        <v>8.3000000000000007</v>
      </c>
      <c r="L21" s="8">
        <v>-3.4</v>
      </c>
      <c r="M21" s="8">
        <v>0.6</v>
      </c>
      <c r="N21" s="8">
        <v>0.6</v>
      </c>
      <c r="O21" s="8">
        <v>0.6</v>
      </c>
      <c r="P21" s="8">
        <v>-15.6</v>
      </c>
      <c r="Q21" s="8">
        <v>0.6</v>
      </c>
      <c r="R21" s="8">
        <v>0.3</v>
      </c>
      <c r="S21" s="8">
        <v>2.4</v>
      </c>
      <c r="T21" s="8">
        <v>-18.2</v>
      </c>
      <c r="U21" s="8">
        <v>-0.6</v>
      </c>
      <c r="V21" s="8">
        <v>-1.9</v>
      </c>
      <c r="W21" s="7"/>
      <c r="X21" s="6">
        <f t="shared" si="0"/>
        <v>4.7799999999999994</v>
      </c>
      <c r="Y21" s="8">
        <f t="shared" si="1"/>
        <v>-7.419999999999999</v>
      </c>
      <c r="Z21" s="8">
        <f t="shared" si="2"/>
        <v>1.46</v>
      </c>
      <c r="AA21" s="9">
        <f t="shared" si="3"/>
        <v>0.38</v>
      </c>
    </row>
    <row r="22" spans="2:27" ht="15.75" customHeight="1">
      <c r="B22" s="5" t="s">
        <v>45</v>
      </c>
      <c r="C22" s="8">
        <v>7.3</v>
      </c>
      <c r="D22" s="6">
        <v>-1.6</v>
      </c>
      <c r="E22" s="6">
        <v>4.2</v>
      </c>
      <c r="F22" s="6">
        <v>3</v>
      </c>
      <c r="G22" s="6">
        <v>10.8</v>
      </c>
      <c r="H22" s="6">
        <v>-5.7</v>
      </c>
      <c r="I22" s="6">
        <v>9.8000000000000007</v>
      </c>
      <c r="J22" s="6">
        <v>0.5</v>
      </c>
      <c r="K22" s="8">
        <v>6.5</v>
      </c>
      <c r="L22" s="8">
        <v>0.2</v>
      </c>
      <c r="M22" s="8">
        <v>0.6</v>
      </c>
      <c r="N22" s="8">
        <v>0.4</v>
      </c>
      <c r="O22" s="8">
        <v>1.1000000000000001</v>
      </c>
      <c r="P22" s="8">
        <v>-14.2</v>
      </c>
      <c r="Q22" s="8">
        <v>0.4</v>
      </c>
      <c r="R22" s="8">
        <v>0.2</v>
      </c>
      <c r="S22" s="8">
        <v>3.4</v>
      </c>
      <c r="T22" s="8">
        <v>-8.9</v>
      </c>
      <c r="U22" s="8">
        <v>-0.6</v>
      </c>
      <c r="V22" s="8">
        <v>-1.4</v>
      </c>
      <c r="W22" s="7"/>
      <c r="X22" s="6">
        <f t="shared" si="0"/>
        <v>5.82</v>
      </c>
      <c r="Y22" s="8">
        <f t="shared" si="1"/>
        <v>-6.0400000000000009</v>
      </c>
      <c r="Z22" s="8">
        <f t="shared" si="2"/>
        <v>2.88</v>
      </c>
      <c r="AA22" s="9">
        <f t="shared" si="3"/>
        <v>0.53999999999999992</v>
      </c>
    </row>
    <row r="23" spans="2:27" ht="15.75" customHeight="1">
      <c r="B23" s="5" t="s">
        <v>46</v>
      </c>
      <c r="C23" s="8">
        <v>2.6</v>
      </c>
      <c r="D23" s="6">
        <v>-4.8</v>
      </c>
      <c r="E23" s="6">
        <v>3</v>
      </c>
      <c r="F23" s="6">
        <v>2.2999999999999998</v>
      </c>
      <c r="G23" s="6">
        <v>11.3</v>
      </c>
      <c r="H23" s="6">
        <v>3.4</v>
      </c>
      <c r="I23" s="6">
        <v>11.2</v>
      </c>
      <c r="J23" s="6">
        <v>2.6</v>
      </c>
      <c r="K23" s="7"/>
      <c r="L23" s="7"/>
      <c r="M23" s="7"/>
      <c r="N23" s="7"/>
      <c r="O23" s="8">
        <v>-3.7</v>
      </c>
      <c r="P23" s="8">
        <v>-7.3</v>
      </c>
      <c r="Q23" s="8">
        <v>0.4</v>
      </c>
      <c r="R23" s="8">
        <v>0.3</v>
      </c>
      <c r="S23" s="8">
        <v>-1.2</v>
      </c>
      <c r="T23" s="8">
        <v>-12.2</v>
      </c>
      <c r="U23" s="8">
        <v>-0.9</v>
      </c>
      <c r="V23" s="8">
        <v>-1.6</v>
      </c>
      <c r="W23" s="7"/>
      <c r="X23" s="6">
        <f t="shared" si="0"/>
        <v>2.25</v>
      </c>
      <c r="Y23" s="8">
        <f t="shared" si="1"/>
        <v>-5.2249999999999996</v>
      </c>
      <c r="Z23" s="8">
        <f t="shared" si="2"/>
        <v>3.4249999999999998</v>
      </c>
      <c r="AA23" s="9">
        <f t="shared" si="3"/>
        <v>0.9</v>
      </c>
    </row>
    <row r="24" spans="2:27" ht="15.75" customHeight="1">
      <c r="B24" s="5" t="s">
        <v>47</v>
      </c>
      <c r="C24" s="8">
        <v>4</v>
      </c>
      <c r="D24" s="6">
        <v>0.8</v>
      </c>
      <c r="E24" s="6">
        <v>3.7</v>
      </c>
      <c r="F24" s="6">
        <v>2.7</v>
      </c>
      <c r="G24" s="6"/>
      <c r="H24" s="6"/>
      <c r="I24" s="6"/>
      <c r="J24" s="6"/>
      <c r="K24" s="8">
        <v>6.9</v>
      </c>
      <c r="L24" s="8">
        <v>1.5</v>
      </c>
      <c r="M24" s="7"/>
      <c r="N24" s="7"/>
      <c r="O24" s="8">
        <v>5.5</v>
      </c>
      <c r="P24" s="8">
        <v>-15.2</v>
      </c>
      <c r="Q24" s="8">
        <v>0.2</v>
      </c>
      <c r="R24" s="8">
        <v>-0.3</v>
      </c>
      <c r="S24" s="8">
        <v>-0.3</v>
      </c>
      <c r="T24" s="8">
        <v>-20.399999999999999</v>
      </c>
      <c r="U24" s="8">
        <v>-0.9</v>
      </c>
      <c r="V24" s="8">
        <v>-2.1</v>
      </c>
      <c r="W24" s="7"/>
      <c r="X24" s="6">
        <f t="shared" si="0"/>
        <v>4.0249999999999995</v>
      </c>
      <c r="Y24" s="8">
        <f t="shared" si="1"/>
        <v>-8.3249999999999993</v>
      </c>
      <c r="Z24" s="8">
        <f t="shared" si="2"/>
        <v>1.0000000000000002</v>
      </c>
      <c r="AA24" s="9">
        <f t="shared" si="3"/>
        <v>0.10000000000000009</v>
      </c>
    </row>
    <row r="25" spans="2:27" ht="15.75" customHeight="1">
      <c r="B25" s="5" t="s">
        <v>48</v>
      </c>
      <c r="C25" s="7"/>
      <c r="D25" s="6"/>
      <c r="E25" s="6"/>
      <c r="F25" s="6"/>
      <c r="G25" s="6">
        <v>5.3</v>
      </c>
      <c r="H25" s="6">
        <v>1.1000000000000001</v>
      </c>
      <c r="I25" s="6">
        <v>4.8</v>
      </c>
      <c r="J25" s="6">
        <v>2.2999999999999998</v>
      </c>
      <c r="K25" s="8">
        <v>6.7</v>
      </c>
      <c r="L25" s="8">
        <v>1.5</v>
      </c>
      <c r="M25" s="7"/>
      <c r="N25" s="7"/>
      <c r="O25" s="7"/>
      <c r="P25" s="7"/>
      <c r="Q25" s="7"/>
      <c r="R25" s="7"/>
      <c r="S25" s="8">
        <v>0.8</v>
      </c>
      <c r="T25" s="8">
        <v>-18.100000000000001</v>
      </c>
      <c r="U25" s="8">
        <v>-0.8</v>
      </c>
      <c r="V25" s="8">
        <v>-2.1</v>
      </c>
      <c r="W25" s="7"/>
      <c r="X25" s="6">
        <f t="shared" si="0"/>
        <v>4.2666666666666666</v>
      </c>
      <c r="Y25" s="8">
        <f t="shared" si="1"/>
        <v>-5.166666666666667</v>
      </c>
      <c r="Z25" s="8">
        <f t="shared" si="2"/>
        <v>2</v>
      </c>
      <c r="AA25" s="9">
        <f t="shared" si="3"/>
        <v>9.9999999999999867E-2</v>
      </c>
    </row>
    <row r="26" spans="2:27" ht="15.75" customHeight="1">
      <c r="B26" s="5" t="s">
        <v>49</v>
      </c>
      <c r="C26" s="8">
        <v>10.199999999999999</v>
      </c>
      <c r="D26" s="6">
        <v>0.2</v>
      </c>
      <c r="E26" s="6">
        <v>4.7</v>
      </c>
      <c r="F26" s="6">
        <v>2.6</v>
      </c>
      <c r="G26" s="6">
        <v>3.2</v>
      </c>
      <c r="H26" s="6">
        <v>-2.1</v>
      </c>
      <c r="I26" s="6">
        <v>4.2</v>
      </c>
      <c r="J26" s="6">
        <v>0.8</v>
      </c>
      <c r="K26" s="8">
        <v>4.7</v>
      </c>
      <c r="L26" s="8">
        <v>-1.7</v>
      </c>
      <c r="M26" s="7"/>
      <c r="N26" s="7"/>
      <c r="O26" s="8">
        <v>5.3</v>
      </c>
      <c r="P26" s="8">
        <v>-4.0999999999999996</v>
      </c>
      <c r="Q26" s="8">
        <v>0.3</v>
      </c>
      <c r="R26" s="8">
        <v>-0.3</v>
      </c>
      <c r="S26" s="8">
        <v>2.9</v>
      </c>
      <c r="T26" s="8">
        <v>-4.7</v>
      </c>
      <c r="U26" s="8">
        <v>-0.8</v>
      </c>
      <c r="V26" s="8">
        <v>-1.3</v>
      </c>
      <c r="W26" s="7"/>
      <c r="X26" s="6">
        <f t="shared" si="0"/>
        <v>5.26</v>
      </c>
      <c r="Y26" s="8">
        <f t="shared" si="1"/>
        <v>-2.4799999999999995</v>
      </c>
      <c r="Z26" s="8">
        <f t="shared" si="2"/>
        <v>2.1</v>
      </c>
      <c r="AA26" s="9">
        <f t="shared" si="3"/>
        <v>0.45000000000000012</v>
      </c>
    </row>
    <row r="27" spans="2:27" ht="15.75" customHeight="1">
      <c r="B27" s="5" t="s">
        <v>50</v>
      </c>
      <c r="C27" s="8">
        <v>11.7</v>
      </c>
      <c r="D27" s="6">
        <v>1.3</v>
      </c>
      <c r="E27" s="6">
        <v>4.3</v>
      </c>
      <c r="F27" s="6">
        <v>2.5</v>
      </c>
      <c r="G27" s="6">
        <v>6.1</v>
      </c>
      <c r="H27" s="6">
        <v>1.2</v>
      </c>
      <c r="I27" s="6">
        <v>6.2</v>
      </c>
      <c r="J27" s="6">
        <v>3</v>
      </c>
      <c r="K27" s="8">
        <v>5.2</v>
      </c>
      <c r="L27" s="8">
        <v>-2.2999999999999998</v>
      </c>
      <c r="M27" s="7"/>
      <c r="N27" s="7"/>
      <c r="O27" s="8">
        <v>5.2</v>
      </c>
      <c r="P27" s="8">
        <v>-8.4</v>
      </c>
      <c r="Q27" s="8">
        <v>0.3</v>
      </c>
      <c r="R27" s="8">
        <v>0.2</v>
      </c>
      <c r="S27" s="8">
        <v>3.4</v>
      </c>
      <c r="T27" s="8">
        <v>-12.9</v>
      </c>
      <c r="U27" s="8">
        <v>-0.7</v>
      </c>
      <c r="V27" s="8">
        <v>-1.6</v>
      </c>
      <c r="W27" s="7"/>
      <c r="X27" s="6">
        <f t="shared" si="0"/>
        <v>6.3199999999999985</v>
      </c>
      <c r="Y27" s="8">
        <f t="shared" si="1"/>
        <v>-4.2200000000000006</v>
      </c>
      <c r="Z27" s="8">
        <f t="shared" si="2"/>
        <v>2.5250000000000004</v>
      </c>
      <c r="AA27" s="9">
        <f t="shared" si="3"/>
        <v>1.0249999999999999</v>
      </c>
    </row>
    <row r="28" spans="2:27" ht="15.75" customHeight="1">
      <c r="B28" s="5" t="s">
        <v>51</v>
      </c>
      <c r="C28" s="8">
        <v>10</v>
      </c>
      <c r="D28" s="6">
        <v>6.6</v>
      </c>
      <c r="E28" s="6">
        <v>6.6</v>
      </c>
      <c r="F28" s="6">
        <v>4.2</v>
      </c>
      <c r="G28" s="6">
        <v>11.9</v>
      </c>
      <c r="H28" s="6">
        <v>2.7</v>
      </c>
      <c r="I28" s="6">
        <v>9.4</v>
      </c>
      <c r="J28" s="6">
        <v>2.2999999999999998</v>
      </c>
      <c r="K28" s="8">
        <v>6.8</v>
      </c>
      <c r="L28" s="8">
        <v>-3.8</v>
      </c>
      <c r="M28" s="7"/>
      <c r="N28" s="7"/>
      <c r="O28" s="8">
        <v>-0.3</v>
      </c>
      <c r="P28" s="8">
        <v>-13.9</v>
      </c>
      <c r="Q28" s="8">
        <v>0.2</v>
      </c>
      <c r="R28" s="8">
        <v>-0.6</v>
      </c>
      <c r="S28" s="8">
        <v>7.3</v>
      </c>
      <c r="T28" s="8">
        <v>-5.2</v>
      </c>
      <c r="U28" s="8">
        <v>-0.5</v>
      </c>
      <c r="V28" s="8">
        <v>-1.1000000000000001</v>
      </c>
      <c r="W28" s="7"/>
      <c r="X28" s="6">
        <f t="shared" si="0"/>
        <v>7.1399999999999988</v>
      </c>
      <c r="Y28" s="8">
        <f t="shared" si="1"/>
        <v>-2.7199999999999998</v>
      </c>
      <c r="Z28" s="8">
        <f t="shared" si="2"/>
        <v>3.9249999999999998</v>
      </c>
      <c r="AA28" s="9">
        <f t="shared" si="3"/>
        <v>1.2000000000000002</v>
      </c>
    </row>
    <row r="29" spans="2:27" ht="15.75" customHeight="1">
      <c r="B29" s="5" t="s">
        <v>52</v>
      </c>
      <c r="C29" s="8">
        <v>8.9</v>
      </c>
      <c r="D29" s="6">
        <v>5.7</v>
      </c>
      <c r="E29" s="6">
        <v>5.7</v>
      </c>
      <c r="F29" s="6">
        <v>3.6</v>
      </c>
      <c r="G29" s="6">
        <v>8.3000000000000007</v>
      </c>
      <c r="H29" s="6">
        <v>-1.9</v>
      </c>
      <c r="I29" s="6">
        <v>9.6999999999999993</v>
      </c>
      <c r="J29" s="6">
        <v>0.7</v>
      </c>
      <c r="K29" s="7"/>
      <c r="L29" s="7"/>
      <c r="M29" s="7"/>
      <c r="N29" s="7"/>
      <c r="O29" s="7"/>
      <c r="P29" s="7"/>
      <c r="Q29" s="7"/>
      <c r="R29" s="7"/>
      <c r="S29" s="8">
        <v>7.7</v>
      </c>
      <c r="T29" s="8">
        <v>-6.9</v>
      </c>
      <c r="U29" s="8">
        <v>-0.4</v>
      </c>
      <c r="V29" s="8">
        <v>-1.1000000000000001</v>
      </c>
      <c r="W29" s="7"/>
      <c r="X29" s="6">
        <f t="shared" si="0"/>
        <v>8.3000000000000007</v>
      </c>
      <c r="Y29" s="8">
        <f t="shared" si="1"/>
        <v>-1.0333333333333334</v>
      </c>
      <c r="Z29" s="8">
        <f t="shared" si="2"/>
        <v>4.9999999999999991</v>
      </c>
      <c r="AA29" s="9">
        <f t="shared" si="3"/>
        <v>1.0666666666666667</v>
      </c>
    </row>
    <row r="30" spans="2:27" ht="15.75" customHeight="1">
      <c r="B30" s="5" t="s">
        <v>53</v>
      </c>
      <c r="C30" s="8">
        <v>9</v>
      </c>
      <c r="D30" s="6">
        <v>6.2</v>
      </c>
      <c r="E30" s="6">
        <v>6.2</v>
      </c>
      <c r="F30" s="6">
        <v>4.0999999999999996</v>
      </c>
      <c r="G30" s="6">
        <v>6</v>
      </c>
      <c r="H30" s="6">
        <v>-5.6</v>
      </c>
      <c r="I30" s="6">
        <v>10.9</v>
      </c>
      <c r="J30" s="6">
        <v>0.4</v>
      </c>
      <c r="K30" s="8">
        <v>8.1999999999999993</v>
      </c>
      <c r="L30" s="7"/>
      <c r="M30" s="8">
        <v>5.5</v>
      </c>
      <c r="N30" s="7"/>
      <c r="O30" s="8">
        <v>1.9</v>
      </c>
      <c r="P30" s="8">
        <v>-4.7</v>
      </c>
      <c r="Q30" s="8">
        <v>0.2</v>
      </c>
      <c r="R30" s="8">
        <v>-0.7</v>
      </c>
      <c r="S30" s="8">
        <v>-1.4</v>
      </c>
      <c r="T30" s="8">
        <v>-15.9</v>
      </c>
      <c r="U30" s="8">
        <v>-0.7</v>
      </c>
      <c r="V30" s="8">
        <v>-1.7</v>
      </c>
      <c r="W30" s="8" t="s">
        <v>54</v>
      </c>
      <c r="X30" s="6">
        <f t="shared" si="0"/>
        <v>4.74</v>
      </c>
      <c r="Y30" s="8">
        <f t="shared" si="1"/>
        <v>-5</v>
      </c>
      <c r="Z30" s="8">
        <f t="shared" si="2"/>
        <v>4.42</v>
      </c>
      <c r="AA30" s="9">
        <f t="shared" si="3"/>
        <v>0.52499999999999991</v>
      </c>
    </row>
    <row r="31" spans="2:27" ht="15.75" customHeight="1">
      <c r="B31" s="5" t="s">
        <v>55</v>
      </c>
      <c r="C31" s="8">
        <v>13.3</v>
      </c>
      <c r="D31" s="6">
        <v>6.1</v>
      </c>
      <c r="E31" s="6">
        <v>7.1</v>
      </c>
      <c r="F31" s="6">
        <v>2.8</v>
      </c>
      <c r="G31" s="6"/>
      <c r="H31" s="6"/>
      <c r="I31" s="6"/>
      <c r="J31" s="6"/>
      <c r="K31" s="8">
        <v>8.6</v>
      </c>
      <c r="L31" s="8">
        <v>1.3</v>
      </c>
      <c r="M31" s="8">
        <v>10.9</v>
      </c>
      <c r="N31" s="8">
        <v>3.2</v>
      </c>
      <c r="O31" s="8">
        <v>1.2</v>
      </c>
      <c r="P31" s="8">
        <v>-11.3</v>
      </c>
      <c r="Q31" s="8">
        <v>0.2</v>
      </c>
      <c r="R31" s="8">
        <v>-0.6</v>
      </c>
      <c r="S31" s="8">
        <v>3.4</v>
      </c>
      <c r="T31" s="8">
        <v>-18.899999999999999</v>
      </c>
      <c r="U31" s="8">
        <v>-0.6</v>
      </c>
      <c r="V31" s="8">
        <v>-1.9</v>
      </c>
      <c r="W31" s="7"/>
      <c r="X31" s="6">
        <f t="shared" si="0"/>
        <v>6.6249999999999991</v>
      </c>
      <c r="Y31" s="8">
        <f t="shared" si="1"/>
        <v>-5.7</v>
      </c>
      <c r="Z31" s="8">
        <f t="shared" si="2"/>
        <v>4.3999999999999995</v>
      </c>
      <c r="AA31" s="9">
        <f t="shared" si="3"/>
        <v>0.87500000000000011</v>
      </c>
    </row>
    <row r="32" spans="2:27" ht="15.75" customHeight="1">
      <c r="B32" s="5" t="s">
        <v>56</v>
      </c>
      <c r="C32" s="8">
        <v>14.3</v>
      </c>
      <c r="D32" s="6">
        <v>7.1</v>
      </c>
      <c r="E32" s="6">
        <v>7.1</v>
      </c>
      <c r="F32" s="6">
        <v>3.3</v>
      </c>
      <c r="G32" s="6">
        <v>11.9</v>
      </c>
      <c r="H32" s="6">
        <v>-0.7</v>
      </c>
      <c r="I32" s="6">
        <v>11.8</v>
      </c>
      <c r="J32" s="6">
        <v>1</v>
      </c>
      <c r="K32" s="8">
        <v>6.2</v>
      </c>
      <c r="L32" s="8">
        <v>0.3</v>
      </c>
      <c r="M32" s="8">
        <v>5.8</v>
      </c>
      <c r="N32" s="8">
        <v>2.2999999999999998</v>
      </c>
      <c r="O32" s="8">
        <v>0.3</v>
      </c>
      <c r="P32" s="8">
        <v>-10.5</v>
      </c>
      <c r="Q32" s="8">
        <v>0.2</v>
      </c>
      <c r="R32" s="8">
        <v>-0.7</v>
      </c>
      <c r="S32" s="8">
        <v>9.4</v>
      </c>
      <c r="T32" s="8">
        <v>-7.3</v>
      </c>
      <c r="U32" s="8">
        <v>-0.3</v>
      </c>
      <c r="V32" s="8">
        <v>-1.2</v>
      </c>
      <c r="W32" s="7"/>
      <c r="X32" s="6">
        <f t="shared" si="0"/>
        <v>8.42</v>
      </c>
      <c r="Y32" s="8">
        <f t="shared" si="1"/>
        <v>-2.2200000000000002</v>
      </c>
      <c r="Z32" s="8">
        <f t="shared" si="2"/>
        <v>4.92</v>
      </c>
      <c r="AA32" s="9">
        <f t="shared" si="3"/>
        <v>0.93999999999999984</v>
      </c>
    </row>
    <row r="33" spans="2:27" ht="15.75" customHeight="1">
      <c r="B33" s="5" t="s">
        <v>57</v>
      </c>
      <c r="C33" s="8">
        <v>16</v>
      </c>
      <c r="D33" s="6">
        <v>8</v>
      </c>
      <c r="E33" s="6">
        <v>8</v>
      </c>
      <c r="F33" s="6">
        <v>4</v>
      </c>
      <c r="G33" s="6">
        <v>17.399999999999999</v>
      </c>
      <c r="H33" s="6">
        <v>4</v>
      </c>
      <c r="I33" s="6">
        <v>14.9</v>
      </c>
      <c r="J33" s="6">
        <v>3.7</v>
      </c>
      <c r="K33" s="8">
        <v>3.5</v>
      </c>
      <c r="L33" s="8">
        <v>0</v>
      </c>
      <c r="M33" s="8">
        <v>4.2</v>
      </c>
      <c r="N33" s="8">
        <v>2.2000000000000002</v>
      </c>
      <c r="O33" s="8">
        <v>13.3</v>
      </c>
      <c r="P33" s="8">
        <v>-5.4</v>
      </c>
      <c r="Q33" s="8">
        <v>0.3</v>
      </c>
      <c r="R33" s="8">
        <v>0.1</v>
      </c>
      <c r="S33" s="8">
        <v>11.6</v>
      </c>
      <c r="T33" s="8">
        <v>-10.1</v>
      </c>
      <c r="U33" s="8">
        <v>-0.3</v>
      </c>
      <c r="V33" s="8">
        <v>-1.3</v>
      </c>
      <c r="W33" s="7"/>
      <c r="X33" s="6">
        <f t="shared" si="0"/>
        <v>12.360000000000001</v>
      </c>
      <c r="Y33" s="8">
        <f t="shared" si="1"/>
        <v>-0.7</v>
      </c>
      <c r="Z33" s="8">
        <f t="shared" si="2"/>
        <v>5.42</v>
      </c>
      <c r="AA33" s="9">
        <f t="shared" si="3"/>
        <v>1.7399999999999998</v>
      </c>
    </row>
    <row r="34" spans="2:27" ht="15.75" customHeight="1">
      <c r="B34" s="5" t="s">
        <v>58</v>
      </c>
      <c r="C34" s="8">
        <v>16.399999999999999</v>
      </c>
      <c r="D34" s="6">
        <v>2.6</v>
      </c>
      <c r="E34" s="6">
        <v>8.8000000000000007</v>
      </c>
      <c r="F34" s="6">
        <v>4.7</v>
      </c>
      <c r="G34" s="6">
        <v>18.3</v>
      </c>
      <c r="H34" s="6">
        <v>4</v>
      </c>
      <c r="I34" s="6">
        <v>16.399999999999999</v>
      </c>
      <c r="J34" s="6">
        <v>6.3</v>
      </c>
      <c r="K34" s="8">
        <v>9.1</v>
      </c>
      <c r="L34" s="8">
        <v>-2.2999999999999998</v>
      </c>
      <c r="M34" s="8">
        <v>2.2000000000000002</v>
      </c>
      <c r="N34" s="8">
        <v>1.4</v>
      </c>
      <c r="O34" s="8">
        <v>13.4</v>
      </c>
      <c r="P34" s="8">
        <v>-0.6</v>
      </c>
      <c r="Q34" s="8">
        <v>0.4</v>
      </c>
      <c r="R34" s="8">
        <v>0.3</v>
      </c>
      <c r="S34" s="8">
        <v>11.3</v>
      </c>
      <c r="T34" s="8">
        <v>-6.6</v>
      </c>
      <c r="U34" s="8">
        <v>-0.4</v>
      </c>
      <c r="V34" s="8">
        <v>-1.1000000000000001</v>
      </c>
      <c r="W34" s="7"/>
      <c r="X34" s="6">
        <f t="shared" si="0"/>
        <v>13.7</v>
      </c>
      <c r="Y34" s="8">
        <f t="shared" si="1"/>
        <v>-0.57999999999999996</v>
      </c>
      <c r="Z34" s="8">
        <f t="shared" si="2"/>
        <v>5.4799999999999995</v>
      </c>
      <c r="AA34" s="9">
        <f t="shared" si="3"/>
        <v>2.3200000000000003</v>
      </c>
    </row>
    <row r="35" spans="2:27" ht="15.75" customHeight="1">
      <c r="B35" s="10" t="s">
        <v>59</v>
      </c>
      <c r="C35" s="11">
        <v>11.7</v>
      </c>
      <c r="D35" s="12">
        <v>1.1000000000000001</v>
      </c>
      <c r="E35" s="12"/>
      <c r="F35" s="12"/>
      <c r="G35" s="12">
        <v>9.5</v>
      </c>
      <c r="H35" s="12">
        <v>-2.2999999999999998</v>
      </c>
      <c r="I35" s="12">
        <v>13.7</v>
      </c>
      <c r="J35" s="12">
        <v>1.4</v>
      </c>
      <c r="K35" s="8">
        <v>12.3</v>
      </c>
      <c r="L35" s="8">
        <v>-3.7</v>
      </c>
      <c r="M35" s="8">
        <v>7.4</v>
      </c>
      <c r="N35" s="8">
        <v>0.7</v>
      </c>
      <c r="O35" s="8">
        <v>6.4</v>
      </c>
      <c r="P35" s="8">
        <v>-2.4</v>
      </c>
      <c r="Q35" s="8">
        <v>0.4</v>
      </c>
      <c r="R35" s="8">
        <v>0.3</v>
      </c>
      <c r="S35" s="7"/>
      <c r="T35" s="7"/>
      <c r="U35" s="7"/>
      <c r="V35" s="7"/>
      <c r="W35" s="7"/>
      <c r="X35" s="6">
        <f t="shared" si="0"/>
        <v>9.9749999999999996</v>
      </c>
      <c r="Y35" s="8">
        <f t="shared" si="1"/>
        <v>-1.8250000000000002</v>
      </c>
      <c r="Z35" s="8">
        <f t="shared" si="2"/>
        <v>7.166666666666667</v>
      </c>
      <c r="AA35" s="9">
        <f t="shared" si="3"/>
        <v>0.79999999999999982</v>
      </c>
    </row>
    <row r="36" spans="2:27" ht="15.75" customHeight="1">
      <c r="B36" s="10" t="s">
        <v>60</v>
      </c>
      <c r="C36" s="11">
        <v>9.4</v>
      </c>
      <c r="D36" s="12">
        <v>4.4000000000000004</v>
      </c>
      <c r="E36" s="12"/>
      <c r="F36" s="12"/>
      <c r="G36" s="12">
        <v>11.4</v>
      </c>
      <c r="H36" s="12">
        <v>-3.7</v>
      </c>
      <c r="I36" s="12">
        <v>12.4</v>
      </c>
      <c r="J36" s="12">
        <v>1.2</v>
      </c>
      <c r="K36" s="8">
        <v>10.3</v>
      </c>
      <c r="L36" s="8">
        <v>2.8</v>
      </c>
      <c r="M36" s="8">
        <v>11.2</v>
      </c>
      <c r="N36" s="8">
        <v>4.2</v>
      </c>
      <c r="O36" s="8">
        <v>14.4</v>
      </c>
      <c r="P36" s="8">
        <v>-2.2999999999999998</v>
      </c>
      <c r="Q36" s="8">
        <v>0.4</v>
      </c>
      <c r="R36" s="8">
        <v>0.4</v>
      </c>
      <c r="S36" s="7"/>
      <c r="T36" s="7"/>
      <c r="U36" s="7"/>
      <c r="V36" s="7"/>
      <c r="W36" s="7"/>
      <c r="X36" s="6">
        <f t="shared" ref="X36:X67" si="4">AVERAGE(C36,G36,K36,O36,S36)</f>
        <v>11.375</v>
      </c>
      <c r="Y36" s="8">
        <f t="shared" ref="Y36:Y67" si="5">AVERAGE(D36,H36,L36,P36,T36)</f>
        <v>0.30000000000000004</v>
      </c>
      <c r="Z36" s="8">
        <f t="shared" ref="Z36:Z67" si="6">AVERAGE(E36,I36,M36,Q36,U36)</f>
        <v>8</v>
      </c>
      <c r="AA36" s="9">
        <f t="shared" ref="AA36:AA67" si="7">AVERAGE(F36,J36,N36,R36,V36)</f>
        <v>1.9333333333333336</v>
      </c>
    </row>
    <row r="37" spans="2:27" ht="15.75" customHeight="1">
      <c r="B37" s="10" t="s">
        <v>61</v>
      </c>
      <c r="C37" s="11">
        <v>11.1</v>
      </c>
      <c r="D37" s="12">
        <v>5</v>
      </c>
      <c r="E37" s="12"/>
      <c r="F37" s="12"/>
      <c r="G37" s="12">
        <v>18.5</v>
      </c>
      <c r="H37" s="12">
        <v>-0.6</v>
      </c>
      <c r="I37" s="12">
        <v>16.399999999999999</v>
      </c>
      <c r="J37" s="12">
        <v>2.7</v>
      </c>
      <c r="K37" s="8">
        <v>12.6</v>
      </c>
      <c r="L37" s="8">
        <v>6.8</v>
      </c>
      <c r="M37" s="8">
        <v>11.7</v>
      </c>
      <c r="N37" s="8">
        <v>6.8</v>
      </c>
      <c r="O37" s="8">
        <v>17.2</v>
      </c>
      <c r="P37" s="8">
        <v>1.8</v>
      </c>
      <c r="Q37" s="8">
        <v>1</v>
      </c>
      <c r="R37" s="8">
        <v>0.3</v>
      </c>
      <c r="S37" s="7"/>
      <c r="T37" s="7"/>
      <c r="U37" s="7"/>
      <c r="V37" s="7"/>
      <c r="W37" s="7"/>
      <c r="X37" s="6">
        <f t="shared" si="4"/>
        <v>14.850000000000001</v>
      </c>
      <c r="Y37" s="8">
        <f t="shared" si="5"/>
        <v>3.25</v>
      </c>
      <c r="Z37" s="8">
        <f t="shared" si="6"/>
        <v>9.6999999999999993</v>
      </c>
      <c r="AA37" s="9">
        <f t="shared" si="7"/>
        <v>3.2666666666666671</v>
      </c>
    </row>
    <row r="38" spans="2:27" ht="15.75" customHeight="1">
      <c r="B38" s="10" t="s">
        <v>62</v>
      </c>
      <c r="C38" s="11">
        <v>10.6</v>
      </c>
      <c r="D38" s="12">
        <v>3.9</v>
      </c>
      <c r="E38" s="12"/>
      <c r="F38" s="12"/>
      <c r="G38" s="12"/>
      <c r="H38" s="12"/>
      <c r="I38" s="12"/>
      <c r="J38" s="12"/>
      <c r="K38" s="8">
        <v>11.6</v>
      </c>
      <c r="L38" s="8">
        <v>-0.9</v>
      </c>
      <c r="M38" s="8">
        <v>11.1</v>
      </c>
      <c r="N38" s="8">
        <v>3.5</v>
      </c>
      <c r="O38" s="8">
        <v>13</v>
      </c>
      <c r="P38" s="8">
        <v>-8.6999999999999993</v>
      </c>
      <c r="Q38" s="8">
        <v>1.6</v>
      </c>
      <c r="R38" s="8">
        <v>0.3</v>
      </c>
      <c r="S38" s="7"/>
      <c r="T38" s="7"/>
      <c r="U38" s="7"/>
      <c r="V38" s="7"/>
      <c r="W38" s="8" t="s">
        <v>63</v>
      </c>
      <c r="X38" s="6">
        <f t="shared" si="4"/>
        <v>11.733333333333334</v>
      </c>
      <c r="Y38" s="8">
        <f t="shared" si="5"/>
        <v>-1.8999999999999997</v>
      </c>
      <c r="Z38" s="8">
        <f t="shared" si="6"/>
        <v>6.35</v>
      </c>
      <c r="AA38" s="9">
        <f t="shared" si="7"/>
        <v>1.9</v>
      </c>
    </row>
    <row r="39" spans="2:27" ht="15.75" customHeight="1">
      <c r="B39" s="10" t="s">
        <v>64</v>
      </c>
      <c r="C39" s="11">
        <v>11.7</v>
      </c>
      <c r="D39" s="12">
        <v>6.7</v>
      </c>
      <c r="E39" s="12"/>
      <c r="F39" s="12"/>
      <c r="G39" s="12"/>
      <c r="H39" s="12"/>
      <c r="I39" s="12"/>
      <c r="J39" s="12"/>
      <c r="K39" s="8">
        <v>11.3</v>
      </c>
      <c r="L39" s="8">
        <v>-1.1000000000000001</v>
      </c>
      <c r="M39" s="8">
        <v>13.7</v>
      </c>
      <c r="N39" s="8">
        <v>3.1</v>
      </c>
      <c r="O39" s="8">
        <v>4.5999999999999996</v>
      </c>
      <c r="P39" s="8">
        <v>-10.6</v>
      </c>
      <c r="Q39" s="8">
        <v>1.3</v>
      </c>
      <c r="R39" s="8">
        <v>0</v>
      </c>
      <c r="S39" s="7"/>
      <c r="T39" s="7"/>
      <c r="U39" s="7"/>
      <c r="V39" s="7"/>
      <c r="W39" s="8" t="s">
        <v>65</v>
      </c>
      <c r="X39" s="6">
        <f t="shared" si="4"/>
        <v>9.2000000000000011</v>
      </c>
      <c r="Y39" s="8">
        <f t="shared" si="5"/>
        <v>-1.6666666666666667</v>
      </c>
      <c r="Z39" s="8">
        <f t="shared" si="6"/>
        <v>7.5</v>
      </c>
      <c r="AA39" s="9">
        <f t="shared" si="7"/>
        <v>1.55</v>
      </c>
    </row>
    <row r="40" spans="2:27" ht="15.75" customHeight="1">
      <c r="B40" s="10" t="s">
        <v>66</v>
      </c>
      <c r="C40" s="11">
        <v>7.8</v>
      </c>
      <c r="D40" s="12">
        <v>5</v>
      </c>
      <c r="E40" s="12"/>
      <c r="F40" s="12"/>
      <c r="G40" s="12"/>
      <c r="H40" s="12"/>
      <c r="I40" s="12"/>
      <c r="J40" s="12"/>
      <c r="K40" s="8">
        <v>4.4000000000000004</v>
      </c>
      <c r="L40" s="8">
        <v>-3.2</v>
      </c>
      <c r="M40" s="8">
        <v>9.6</v>
      </c>
      <c r="N40" s="8">
        <v>1.2</v>
      </c>
      <c r="O40" s="8">
        <v>14.8</v>
      </c>
      <c r="P40" s="8">
        <v>1.6</v>
      </c>
      <c r="Q40" s="8">
        <v>10.1</v>
      </c>
      <c r="R40" s="8">
        <v>0.3</v>
      </c>
      <c r="S40" s="7"/>
      <c r="T40" s="7"/>
      <c r="U40" s="7"/>
      <c r="V40" s="7"/>
      <c r="W40" s="8" t="s">
        <v>67</v>
      </c>
      <c r="X40" s="6">
        <f t="shared" si="4"/>
        <v>9</v>
      </c>
      <c r="Y40" s="8">
        <f t="shared" si="5"/>
        <v>1.1333333333333333</v>
      </c>
      <c r="Z40" s="8">
        <f t="shared" si="6"/>
        <v>9.85</v>
      </c>
      <c r="AA40" s="9">
        <f t="shared" si="7"/>
        <v>0.75</v>
      </c>
    </row>
    <row r="41" spans="2:27" ht="15.75" customHeight="1">
      <c r="B41" s="10" t="s">
        <v>68</v>
      </c>
      <c r="C41" s="11">
        <v>16.7</v>
      </c>
      <c r="D41" s="12">
        <v>1.7</v>
      </c>
      <c r="E41" s="12"/>
      <c r="F41" s="12"/>
      <c r="G41" s="12"/>
      <c r="H41" s="12"/>
      <c r="I41" s="12"/>
      <c r="J41" s="12"/>
      <c r="K41" s="8">
        <v>7.2</v>
      </c>
      <c r="L41" s="8">
        <v>-1.2</v>
      </c>
      <c r="M41" s="8">
        <v>9.6999999999999993</v>
      </c>
      <c r="N41" s="8">
        <v>1.8</v>
      </c>
      <c r="O41" s="8">
        <v>15</v>
      </c>
      <c r="P41" s="8">
        <v>-2.2000000000000002</v>
      </c>
      <c r="Q41" s="8">
        <v>11.2</v>
      </c>
      <c r="R41" s="8">
        <v>0.9</v>
      </c>
      <c r="S41" s="7"/>
      <c r="T41" s="7"/>
      <c r="U41" s="7"/>
      <c r="V41" s="7"/>
      <c r="W41" s="7"/>
      <c r="X41" s="6">
        <f t="shared" si="4"/>
        <v>12.966666666666667</v>
      </c>
      <c r="Y41" s="8">
        <f t="shared" si="5"/>
        <v>-0.56666666666666676</v>
      </c>
      <c r="Z41" s="8">
        <f t="shared" si="6"/>
        <v>10.45</v>
      </c>
      <c r="AA41" s="9">
        <f t="shared" si="7"/>
        <v>1.35</v>
      </c>
    </row>
    <row r="42" spans="2:27" ht="15.75" customHeight="1">
      <c r="B42" s="5" t="s">
        <v>69</v>
      </c>
      <c r="C42" s="8">
        <v>18.7</v>
      </c>
      <c r="D42" s="6">
        <v>-2.1</v>
      </c>
      <c r="E42" s="6">
        <v>10.1</v>
      </c>
      <c r="F42" s="6">
        <v>5.3</v>
      </c>
      <c r="G42" s="6"/>
      <c r="H42" s="6"/>
      <c r="I42" s="6"/>
      <c r="J42" s="6"/>
      <c r="K42" s="8">
        <v>6.3</v>
      </c>
      <c r="L42" s="8">
        <v>-3.2</v>
      </c>
      <c r="M42" s="8">
        <v>8.1</v>
      </c>
      <c r="N42" s="8">
        <v>1.3</v>
      </c>
      <c r="O42" s="8">
        <v>3.4</v>
      </c>
      <c r="P42" s="8">
        <v>-6.4</v>
      </c>
      <c r="Q42" s="8">
        <v>10.1</v>
      </c>
      <c r="R42" s="8">
        <v>0.6</v>
      </c>
      <c r="S42" s="8">
        <v>11.7</v>
      </c>
      <c r="T42" s="8">
        <v>-3.9</v>
      </c>
      <c r="U42" s="8">
        <v>-0.2</v>
      </c>
      <c r="V42" s="8">
        <v>-0.9</v>
      </c>
      <c r="W42" s="7"/>
      <c r="X42" s="6">
        <f t="shared" si="4"/>
        <v>10.024999999999999</v>
      </c>
      <c r="Y42" s="8">
        <f t="shared" si="5"/>
        <v>-3.9000000000000004</v>
      </c>
      <c r="Z42" s="8">
        <f t="shared" si="6"/>
        <v>7.0249999999999995</v>
      </c>
      <c r="AA42" s="9">
        <f t="shared" si="7"/>
        <v>1.5749999999999997</v>
      </c>
    </row>
    <row r="43" spans="2:27" ht="17.75" customHeight="1">
      <c r="B43" s="5" t="s">
        <v>70</v>
      </c>
      <c r="C43" s="8">
        <v>20.100000000000001</v>
      </c>
      <c r="D43" s="6">
        <v>-0.2</v>
      </c>
      <c r="E43" s="6">
        <v>11.4</v>
      </c>
      <c r="F43" s="6">
        <v>6.7</v>
      </c>
      <c r="G43" s="6"/>
      <c r="H43" s="6"/>
      <c r="I43" s="6"/>
      <c r="J43" s="6"/>
      <c r="K43" s="8">
        <v>3.5</v>
      </c>
      <c r="L43" s="8">
        <v>-5.7</v>
      </c>
      <c r="M43" s="8">
        <v>6.2</v>
      </c>
      <c r="N43" s="8">
        <v>0.7</v>
      </c>
      <c r="O43" s="8">
        <v>5.3</v>
      </c>
      <c r="P43" s="8">
        <v>-8.6999999999999993</v>
      </c>
      <c r="Q43" s="8">
        <v>5.8</v>
      </c>
      <c r="R43" s="8">
        <v>0.3</v>
      </c>
      <c r="S43" s="8">
        <v>1.9</v>
      </c>
      <c r="T43" s="8">
        <v>-11.8</v>
      </c>
      <c r="U43" s="8">
        <v>-0.6</v>
      </c>
      <c r="V43" s="8">
        <v>-1.3</v>
      </c>
      <c r="W43" s="7"/>
      <c r="X43" s="6">
        <f t="shared" si="4"/>
        <v>7.7</v>
      </c>
      <c r="Y43" s="8">
        <f t="shared" si="5"/>
        <v>-6.6</v>
      </c>
      <c r="Z43" s="8">
        <f t="shared" si="6"/>
        <v>5.7</v>
      </c>
      <c r="AA43" s="9">
        <f t="shared" si="7"/>
        <v>1.6</v>
      </c>
    </row>
    <row r="44" spans="2:27" ht="17.75" customHeight="1">
      <c r="B44" s="5" t="s">
        <v>71</v>
      </c>
      <c r="C44" s="8">
        <v>20.399999999999999</v>
      </c>
      <c r="D44" s="6">
        <v>0.5</v>
      </c>
      <c r="E44" s="6">
        <v>11.9</v>
      </c>
      <c r="F44" s="6">
        <v>7.6</v>
      </c>
      <c r="G44" s="6"/>
      <c r="H44" s="6"/>
      <c r="I44" s="6"/>
      <c r="J44" s="6"/>
      <c r="K44" s="8">
        <v>3.1</v>
      </c>
      <c r="L44" s="8">
        <v>-0.9</v>
      </c>
      <c r="M44" s="8">
        <v>5.0999999999999996</v>
      </c>
      <c r="N44" s="8">
        <v>2.2000000000000002</v>
      </c>
      <c r="O44" s="8">
        <v>7.1</v>
      </c>
      <c r="P44" s="8">
        <v>-4.8</v>
      </c>
      <c r="Q44" s="8">
        <v>9.6999999999999993</v>
      </c>
      <c r="R44" s="8">
        <v>0.7</v>
      </c>
      <c r="S44" s="8">
        <v>3.2</v>
      </c>
      <c r="T44" s="8">
        <v>-6.5</v>
      </c>
      <c r="U44" s="8">
        <v>-0.5</v>
      </c>
      <c r="V44" s="8">
        <v>-1.1000000000000001</v>
      </c>
      <c r="W44" s="7"/>
      <c r="X44" s="6">
        <f t="shared" si="4"/>
        <v>8.4500000000000011</v>
      </c>
      <c r="Y44" s="8">
        <f t="shared" si="5"/>
        <v>-2.9249999999999998</v>
      </c>
      <c r="Z44" s="8">
        <f t="shared" si="6"/>
        <v>6.55</v>
      </c>
      <c r="AA44" s="9">
        <f t="shared" si="7"/>
        <v>2.35</v>
      </c>
    </row>
    <row r="45" spans="2:27" ht="17.75" customHeight="1">
      <c r="B45" s="5" t="s">
        <v>72</v>
      </c>
      <c r="C45" s="8">
        <v>22.6</v>
      </c>
      <c r="D45" s="6">
        <v>2.2999999999999998</v>
      </c>
      <c r="E45" s="6">
        <v>13.1</v>
      </c>
      <c r="F45" s="6">
        <v>8.4</v>
      </c>
      <c r="G45" s="6"/>
      <c r="H45" s="6"/>
      <c r="I45" s="6"/>
      <c r="J45" s="6"/>
      <c r="K45" s="7"/>
      <c r="L45" s="7"/>
      <c r="M45" s="7"/>
      <c r="N45" s="7"/>
      <c r="O45" s="8">
        <v>12.7</v>
      </c>
      <c r="P45" s="8">
        <v>2.4</v>
      </c>
      <c r="Q45" s="8">
        <v>13.4</v>
      </c>
      <c r="R45" s="8">
        <v>3.7</v>
      </c>
      <c r="S45" s="8">
        <v>6.6</v>
      </c>
      <c r="T45" s="8">
        <v>-3.7</v>
      </c>
      <c r="U45" s="8">
        <v>-0.3</v>
      </c>
      <c r="V45" s="8">
        <v>-0.8</v>
      </c>
      <c r="W45" s="7"/>
      <c r="X45" s="6">
        <f t="shared" si="4"/>
        <v>13.966666666666667</v>
      </c>
      <c r="Y45" s="8">
        <f t="shared" si="5"/>
        <v>0.33333333333333304</v>
      </c>
      <c r="Z45" s="8">
        <f t="shared" si="6"/>
        <v>8.7333333333333325</v>
      </c>
      <c r="AA45" s="9">
        <f t="shared" si="7"/>
        <v>3.7666666666666671</v>
      </c>
    </row>
    <row r="46" spans="2:27" ht="17.75" customHeight="1">
      <c r="B46" s="5" t="s">
        <v>73</v>
      </c>
      <c r="C46" s="8">
        <v>22.2</v>
      </c>
      <c r="D46" s="6">
        <v>5.2</v>
      </c>
      <c r="E46" s="6">
        <v>13.6</v>
      </c>
      <c r="F46" s="6">
        <v>9.4</v>
      </c>
      <c r="G46" s="6">
        <v>23.2</v>
      </c>
      <c r="H46" s="6">
        <v>11.9</v>
      </c>
      <c r="I46" s="6">
        <v>17.100000000000001</v>
      </c>
      <c r="J46" s="6">
        <v>3.3</v>
      </c>
      <c r="K46" s="7"/>
      <c r="L46" s="7"/>
      <c r="M46" s="7"/>
      <c r="N46" s="7"/>
      <c r="O46" s="8">
        <v>13.2</v>
      </c>
      <c r="P46" s="8">
        <v>0.1</v>
      </c>
      <c r="Q46" s="8">
        <v>13.5</v>
      </c>
      <c r="R46" s="8">
        <v>1.5</v>
      </c>
      <c r="S46" s="8">
        <v>8.1</v>
      </c>
      <c r="T46" s="8">
        <v>-2.7</v>
      </c>
      <c r="U46" s="8">
        <v>-0.3</v>
      </c>
      <c r="V46" s="8">
        <v>-0.8</v>
      </c>
      <c r="W46" s="7"/>
      <c r="X46" s="6">
        <f t="shared" si="4"/>
        <v>16.674999999999997</v>
      </c>
      <c r="Y46" s="8">
        <f t="shared" si="5"/>
        <v>3.6250000000000009</v>
      </c>
      <c r="Z46" s="8">
        <f t="shared" si="6"/>
        <v>10.975000000000001</v>
      </c>
      <c r="AA46" s="9">
        <f t="shared" si="7"/>
        <v>3.3499999999999996</v>
      </c>
    </row>
    <row r="47" spans="2:27" ht="17.75" customHeight="1">
      <c r="B47" s="5" t="s">
        <v>74</v>
      </c>
      <c r="C47" s="8">
        <v>17.399999999999999</v>
      </c>
      <c r="D47" s="6">
        <v>6.9</v>
      </c>
      <c r="E47" s="6">
        <v>14.1</v>
      </c>
      <c r="F47" s="6">
        <v>10.6</v>
      </c>
      <c r="G47" s="6">
        <v>22.8</v>
      </c>
      <c r="H47" s="6">
        <v>14.2</v>
      </c>
      <c r="I47" s="6"/>
      <c r="J47" s="6"/>
      <c r="K47" s="7"/>
      <c r="L47" s="7"/>
      <c r="M47" s="7"/>
      <c r="N47" s="7"/>
      <c r="O47" s="8">
        <v>15.2</v>
      </c>
      <c r="P47" s="8">
        <v>-3.3</v>
      </c>
      <c r="Q47" s="8">
        <v>13.2</v>
      </c>
      <c r="R47" s="8">
        <v>1.5</v>
      </c>
      <c r="S47" s="8">
        <v>3</v>
      </c>
      <c r="T47" s="8">
        <v>-11.9</v>
      </c>
      <c r="U47" s="8">
        <v>-0.5</v>
      </c>
      <c r="V47" s="8">
        <v>-1.3</v>
      </c>
      <c r="W47" s="7"/>
      <c r="X47" s="6">
        <f t="shared" si="4"/>
        <v>14.600000000000001</v>
      </c>
      <c r="Y47" s="8">
        <f t="shared" si="5"/>
        <v>1.4750000000000001</v>
      </c>
      <c r="Z47" s="8">
        <f t="shared" si="6"/>
        <v>8.9333333333333318</v>
      </c>
      <c r="AA47" s="9">
        <f t="shared" si="7"/>
        <v>3.5999999999999996</v>
      </c>
    </row>
    <row r="48" spans="2:27" ht="17.75" customHeight="1">
      <c r="B48" s="5" t="s">
        <v>75</v>
      </c>
      <c r="C48" s="8">
        <v>17.600000000000001</v>
      </c>
      <c r="D48" s="6">
        <v>13.9</v>
      </c>
      <c r="E48" s="6">
        <v>12.1</v>
      </c>
      <c r="F48" s="6">
        <v>10.7</v>
      </c>
      <c r="G48" s="6">
        <v>24.3</v>
      </c>
      <c r="H48" s="6">
        <v>11.1</v>
      </c>
      <c r="I48" s="6"/>
      <c r="J48" s="6"/>
      <c r="K48" s="7"/>
      <c r="L48" s="7"/>
      <c r="M48" s="7"/>
      <c r="N48" s="7"/>
      <c r="O48" s="8">
        <v>17</v>
      </c>
      <c r="P48" s="8">
        <v>-1.9</v>
      </c>
      <c r="Q48" s="8">
        <v>13.2</v>
      </c>
      <c r="R48" s="8">
        <v>2.6</v>
      </c>
      <c r="S48" s="8">
        <v>1.9</v>
      </c>
      <c r="T48" s="8">
        <v>-6.6</v>
      </c>
      <c r="U48" s="8">
        <v>-0.6</v>
      </c>
      <c r="V48" s="8">
        <v>-0.9</v>
      </c>
      <c r="W48" s="7"/>
      <c r="X48" s="6">
        <f t="shared" si="4"/>
        <v>15.200000000000001</v>
      </c>
      <c r="Y48" s="8">
        <f t="shared" si="5"/>
        <v>4.125</v>
      </c>
      <c r="Z48" s="8">
        <f t="shared" si="6"/>
        <v>8.2333333333333325</v>
      </c>
      <c r="AA48" s="9">
        <f t="shared" si="7"/>
        <v>4.1333333333333329</v>
      </c>
    </row>
    <row r="49" spans="2:27" ht="17.75" customHeight="1">
      <c r="B49" s="5" t="s">
        <v>76</v>
      </c>
      <c r="C49" s="8">
        <v>15.1</v>
      </c>
      <c r="D49" s="6">
        <v>5.6</v>
      </c>
      <c r="E49" s="6">
        <v>9.9</v>
      </c>
      <c r="F49" s="6">
        <v>8.6999999999999993</v>
      </c>
      <c r="G49" s="6">
        <v>21.3</v>
      </c>
      <c r="H49" s="6">
        <v>9.9</v>
      </c>
      <c r="I49" s="6"/>
      <c r="J49" s="6"/>
      <c r="K49" s="7"/>
      <c r="L49" s="7"/>
      <c r="M49" s="7"/>
      <c r="N49" s="7"/>
      <c r="O49" s="8">
        <v>6.2</v>
      </c>
      <c r="P49" s="8">
        <v>-8.1999999999999993</v>
      </c>
      <c r="Q49" s="8">
        <v>8.8000000000000007</v>
      </c>
      <c r="R49" s="8">
        <v>0.6</v>
      </c>
      <c r="S49" s="8">
        <v>8.6</v>
      </c>
      <c r="T49" s="8">
        <v>9.3000000000000007</v>
      </c>
      <c r="U49" s="8">
        <v>0.8</v>
      </c>
      <c r="V49" s="8">
        <v>1.2</v>
      </c>
      <c r="W49" s="7"/>
      <c r="X49" s="6">
        <f t="shared" si="4"/>
        <v>12.8</v>
      </c>
      <c r="Y49" s="8">
        <f t="shared" si="5"/>
        <v>4.1500000000000004</v>
      </c>
      <c r="Z49" s="8">
        <f t="shared" si="6"/>
        <v>6.5000000000000009</v>
      </c>
      <c r="AA49" s="9">
        <f t="shared" si="7"/>
        <v>3.4999999999999996</v>
      </c>
    </row>
    <row r="50" spans="2:27" ht="17.75" customHeight="1">
      <c r="B50" s="5" t="s">
        <v>77</v>
      </c>
      <c r="C50" s="8">
        <v>16.899999999999999</v>
      </c>
      <c r="D50" s="6">
        <v>-1.2</v>
      </c>
      <c r="E50" s="6">
        <v>9.9</v>
      </c>
      <c r="F50" s="6">
        <v>8.6999999999999993</v>
      </c>
      <c r="G50" s="6">
        <v>13.8</v>
      </c>
      <c r="H50" s="6">
        <v>6.4</v>
      </c>
      <c r="I50" s="6"/>
      <c r="J50" s="6"/>
      <c r="K50" s="7"/>
      <c r="L50" s="7"/>
      <c r="M50" s="7"/>
      <c r="N50" s="7"/>
      <c r="O50" s="8">
        <v>5.3</v>
      </c>
      <c r="P50" s="8">
        <v>-10.5</v>
      </c>
      <c r="Q50" s="8">
        <v>9.9</v>
      </c>
      <c r="R50" s="8">
        <v>0.4</v>
      </c>
      <c r="S50" s="8">
        <v>8.6999999999999993</v>
      </c>
      <c r="T50" s="8">
        <v>2.2999999999999998</v>
      </c>
      <c r="U50" s="8">
        <v>4.4000000000000004</v>
      </c>
      <c r="V50" s="8">
        <v>0.8</v>
      </c>
      <c r="W50" s="7"/>
      <c r="X50" s="6">
        <f t="shared" si="4"/>
        <v>11.175000000000001</v>
      </c>
      <c r="Y50" s="8">
        <f t="shared" si="5"/>
        <v>-0.75</v>
      </c>
      <c r="Z50" s="8">
        <f t="shared" si="6"/>
        <v>8.0666666666666682</v>
      </c>
      <c r="AA50" s="9">
        <f t="shared" si="7"/>
        <v>3.3000000000000003</v>
      </c>
    </row>
    <row r="51" spans="2:27" ht="17.75" customHeight="1">
      <c r="B51" s="5" t="s">
        <v>78</v>
      </c>
      <c r="C51" s="8">
        <v>15.9</v>
      </c>
      <c r="D51" s="6">
        <v>4.3</v>
      </c>
      <c r="E51" s="6">
        <v>9.9</v>
      </c>
      <c r="F51" s="6">
        <v>8.6999999999999993</v>
      </c>
      <c r="G51" s="6">
        <v>12.5</v>
      </c>
      <c r="H51" s="6">
        <v>3.1</v>
      </c>
      <c r="I51" s="6"/>
      <c r="J51" s="6"/>
      <c r="K51" s="7"/>
      <c r="L51" s="7"/>
      <c r="M51" s="7"/>
      <c r="N51" s="7"/>
      <c r="O51" s="8">
        <v>8.6</v>
      </c>
      <c r="P51" s="8">
        <v>1.2</v>
      </c>
      <c r="Q51" s="8">
        <v>5.9</v>
      </c>
      <c r="R51" s="8">
        <v>-0.6</v>
      </c>
      <c r="S51" s="8">
        <v>13.3</v>
      </c>
      <c r="T51" s="8">
        <v>3.4</v>
      </c>
      <c r="U51" s="8">
        <v>6.4</v>
      </c>
      <c r="V51" s="8">
        <v>4.2</v>
      </c>
      <c r="W51" s="7"/>
      <c r="X51" s="6">
        <f t="shared" si="4"/>
        <v>12.574999999999999</v>
      </c>
      <c r="Y51" s="8">
        <f t="shared" si="5"/>
        <v>3</v>
      </c>
      <c r="Z51" s="8">
        <f t="shared" si="6"/>
        <v>7.4000000000000012</v>
      </c>
      <c r="AA51" s="9">
        <f t="shared" si="7"/>
        <v>4.1000000000000005</v>
      </c>
    </row>
    <row r="52" spans="2:27" ht="17.75" customHeight="1">
      <c r="B52" s="5" t="s">
        <v>79</v>
      </c>
      <c r="C52" s="8">
        <v>7.7</v>
      </c>
      <c r="D52" s="6">
        <v>3.4</v>
      </c>
      <c r="E52" s="6">
        <v>9.9</v>
      </c>
      <c r="F52" s="6">
        <v>8.6999999999999993</v>
      </c>
      <c r="G52" s="6">
        <v>11.5</v>
      </c>
      <c r="H52" s="6">
        <v>1.4</v>
      </c>
      <c r="I52" s="6">
        <v>16.8</v>
      </c>
      <c r="J52" s="6">
        <v>6.6</v>
      </c>
      <c r="K52" s="8">
        <v>12.1</v>
      </c>
      <c r="L52" s="8">
        <v>-2.6</v>
      </c>
      <c r="M52" s="8">
        <v>10.8</v>
      </c>
      <c r="N52" s="8">
        <v>1.8</v>
      </c>
      <c r="O52" s="8">
        <v>9</v>
      </c>
      <c r="P52" s="8">
        <v>0.4</v>
      </c>
      <c r="Q52" s="8">
        <v>6.3</v>
      </c>
      <c r="R52" s="8">
        <v>-8.3000000000000007</v>
      </c>
      <c r="S52" s="8">
        <v>7</v>
      </c>
      <c r="T52" s="8">
        <v>0.9</v>
      </c>
      <c r="U52" s="8">
        <v>5.9</v>
      </c>
      <c r="V52" s="8">
        <v>2.1</v>
      </c>
      <c r="W52" s="7"/>
      <c r="X52" s="6">
        <f t="shared" si="4"/>
        <v>9.4599999999999991</v>
      </c>
      <c r="Y52" s="8">
        <f t="shared" si="5"/>
        <v>0.7</v>
      </c>
      <c r="Z52" s="8">
        <f t="shared" si="6"/>
        <v>9.94</v>
      </c>
      <c r="AA52" s="9">
        <f t="shared" si="7"/>
        <v>2.1799999999999993</v>
      </c>
    </row>
    <row r="53" spans="2:27" ht="17.75" customHeight="1">
      <c r="B53" s="5" t="s">
        <v>80</v>
      </c>
      <c r="C53" s="8">
        <v>6.7</v>
      </c>
      <c r="D53" s="6">
        <v>-0.2</v>
      </c>
      <c r="E53" s="6">
        <v>9.9</v>
      </c>
      <c r="F53" s="6">
        <v>7.8</v>
      </c>
      <c r="G53" s="6">
        <v>14.3</v>
      </c>
      <c r="H53" s="6">
        <v>8.1</v>
      </c>
      <c r="I53" s="6">
        <v>16.3</v>
      </c>
      <c r="J53" s="6">
        <v>9.3000000000000007</v>
      </c>
      <c r="K53" s="8">
        <v>12.7</v>
      </c>
      <c r="L53" s="8">
        <v>3.4</v>
      </c>
      <c r="M53" s="8">
        <v>11.8</v>
      </c>
      <c r="N53" s="8">
        <v>3.8</v>
      </c>
      <c r="O53" s="8">
        <v>10.4</v>
      </c>
      <c r="P53" s="8">
        <v>2.1</v>
      </c>
      <c r="Q53" s="8">
        <v>11.1</v>
      </c>
      <c r="R53" s="8">
        <v>-1.1000000000000001</v>
      </c>
      <c r="S53" s="8">
        <v>6.2</v>
      </c>
      <c r="T53" s="8">
        <v>5.8</v>
      </c>
      <c r="U53" s="8">
        <v>6.7</v>
      </c>
      <c r="V53" s="8">
        <v>0.8</v>
      </c>
      <c r="W53" s="7"/>
      <c r="X53" s="6">
        <f t="shared" si="4"/>
        <v>10.06</v>
      </c>
      <c r="Y53" s="8">
        <f t="shared" si="5"/>
        <v>3.84</v>
      </c>
      <c r="Z53" s="8">
        <f t="shared" si="6"/>
        <v>11.16</v>
      </c>
      <c r="AA53" s="9">
        <f t="shared" si="7"/>
        <v>4.12</v>
      </c>
    </row>
    <row r="54" spans="2:27" ht="17.75" customHeight="1">
      <c r="B54" s="5" t="s">
        <v>81</v>
      </c>
      <c r="C54" s="8">
        <v>11.2</v>
      </c>
      <c r="D54" s="6">
        <v>6.4</v>
      </c>
      <c r="E54" s="6">
        <v>9.9</v>
      </c>
      <c r="F54" s="6">
        <v>7.8</v>
      </c>
      <c r="G54" s="6">
        <v>11.8</v>
      </c>
      <c r="H54" s="6">
        <v>2.7</v>
      </c>
      <c r="I54" s="6">
        <v>15.9</v>
      </c>
      <c r="J54" s="6">
        <v>5.4</v>
      </c>
      <c r="K54" s="8">
        <v>13.3</v>
      </c>
      <c r="L54" s="8">
        <v>2.6</v>
      </c>
      <c r="M54" s="8">
        <v>12.3</v>
      </c>
      <c r="N54" s="8">
        <v>3.9</v>
      </c>
      <c r="O54" s="8">
        <v>9</v>
      </c>
      <c r="P54" s="8">
        <v>3.9</v>
      </c>
      <c r="Q54" s="8">
        <v>11.1</v>
      </c>
      <c r="R54" s="8">
        <v>3.3</v>
      </c>
      <c r="S54" s="8">
        <v>10.199999999999999</v>
      </c>
      <c r="T54" s="8">
        <v>3.3</v>
      </c>
      <c r="U54" s="8">
        <v>8.6</v>
      </c>
      <c r="V54" s="8">
        <v>1.7</v>
      </c>
      <c r="W54" s="7"/>
      <c r="X54" s="6">
        <f t="shared" si="4"/>
        <v>11.1</v>
      </c>
      <c r="Y54" s="8">
        <f t="shared" si="5"/>
        <v>3.7800000000000002</v>
      </c>
      <c r="Z54" s="8">
        <f t="shared" si="6"/>
        <v>11.56</v>
      </c>
      <c r="AA54" s="9">
        <f t="shared" si="7"/>
        <v>4.42</v>
      </c>
    </row>
    <row r="55" spans="2:27" ht="17.75" customHeight="1">
      <c r="B55" s="5" t="s">
        <v>82</v>
      </c>
      <c r="C55" s="8">
        <v>11.7</v>
      </c>
      <c r="D55" s="6">
        <v>6.4</v>
      </c>
      <c r="E55" s="6">
        <v>9.9</v>
      </c>
      <c r="F55" s="6">
        <v>8.8000000000000007</v>
      </c>
      <c r="G55" s="6">
        <v>13.3</v>
      </c>
      <c r="H55" s="6">
        <v>3.7</v>
      </c>
      <c r="I55" s="6">
        <v>19.2</v>
      </c>
      <c r="J55" s="6">
        <v>7.8</v>
      </c>
      <c r="K55" s="8">
        <v>15.1</v>
      </c>
      <c r="L55" s="8">
        <v>-1.5</v>
      </c>
      <c r="M55" s="8">
        <v>14.4</v>
      </c>
      <c r="N55" s="8">
        <v>3.7</v>
      </c>
      <c r="O55" s="8">
        <v>9.1999999999999993</v>
      </c>
      <c r="P55" s="8">
        <v>6.3</v>
      </c>
      <c r="Q55" s="8">
        <v>10.1</v>
      </c>
      <c r="R55" s="8">
        <v>5.8</v>
      </c>
      <c r="S55" s="8">
        <v>9.6999999999999993</v>
      </c>
      <c r="T55" s="8">
        <v>2.6</v>
      </c>
      <c r="U55" s="8">
        <v>6.4</v>
      </c>
      <c r="V55" s="8">
        <v>1.7</v>
      </c>
      <c r="W55" s="7"/>
      <c r="X55" s="6">
        <f t="shared" si="4"/>
        <v>11.8</v>
      </c>
      <c r="Y55" s="8">
        <f t="shared" si="5"/>
        <v>3.5000000000000009</v>
      </c>
      <c r="Z55" s="8">
        <f t="shared" si="6"/>
        <v>12</v>
      </c>
      <c r="AA55" s="9">
        <f t="shared" si="7"/>
        <v>5.5600000000000005</v>
      </c>
    </row>
    <row r="56" spans="2:27" ht="17.75" customHeight="1">
      <c r="B56" s="5" t="s">
        <v>83</v>
      </c>
      <c r="C56" s="8">
        <v>11.6</v>
      </c>
      <c r="D56" s="6">
        <v>7.2</v>
      </c>
      <c r="E56" s="6">
        <v>9.9</v>
      </c>
      <c r="F56" s="6">
        <v>8.9</v>
      </c>
      <c r="G56" s="6">
        <v>11.8</v>
      </c>
      <c r="H56" s="6">
        <v>4.0999999999999996</v>
      </c>
      <c r="I56" s="6">
        <v>13.7</v>
      </c>
      <c r="J56" s="6">
        <v>6.8</v>
      </c>
      <c r="K56" s="8">
        <v>15.2</v>
      </c>
      <c r="L56" s="8">
        <v>-2.7</v>
      </c>
      <c r="M56" s="8">
        <v>15.4</v>
      </c>
      <c r="N56" s="8">
        <v>3.7</v>
      </c>
      <c r="O56" s="8">
        <v>8.3000000000000007</v>
      </c>
      <c r="P56" s="8">
        <v>2.9</v>
      </c>
      <c r="Q56" s="8">
        <v>7.3</v>
      </c>
      <c r="R56" s="8">
        <v>0.4</v>
      </c>
      <c r="S56" s="8">
        <v>9.1999999999999993</v>
      </c>
      <c r="T56" s="8">
        <v>-1.7</v>
      </c>
      <c r="U56" s="8">
        <v>7.8</v>
      </c>
      <c r="V56" s="8">
        <v>1.7</v>
      </c>
      <c r="W56" s="7"/>
      <c r="X56" s="6">
        <f t="shared" si="4"/>
        <v>11.219999999999999</v>
      </c>
      <c r="Y56" s="8">
        <f t="shared" si="5"/>
        <v>1.9600000000000004</v>
      </c>
      <c r="Z56" s="8">
        <f t="shared" si="6"/>
        <v>10.819999999999999</v>
      </c>
      <c r="AA56" s="9">
        <f t="shared" si="7"/>
        <v>4.2999999999999989</v>
      </c>
    </row>
    <row r="57" spans="2:27" ht="17.75" customHeight="1">
      <c r="B57" s="5" t="s">
        <v>84</v>
      </c>
      <c r="C57" s="8">
        <v>17.899999999999999</v>
      </c>
      <c r="D57" s="6">
        <v>9.1</v>
      </c>
      <c r="E57" s="6">
        <v>14.1</v>
      </c>
      <c r="F57" s="6">
        <v>9.6</v>
      </c>
      <c r="G57" s="6">
        <v>11.7</v>
      </c>
      <c r="H57" s="6">
        <v>4.3</v>
      </c>
      <c r="I57" s="6">
        <v>13.5</v>
      </c>
      <c r="J57" s="6">
        <v>6.6</v>
      </c>
      <c r="K57" s="8">
        <v>15.7</v>
      </c>
      <c r="L57" s="8">
        <v>4.7</v>
      </c>
      <c r="M57" s="8">
        <v>13.8</v>
      </c>
      <c r="N57" s="8">
        <v>6.5</v>
      </c>
      <c r="O57" s="8">
        <v>14.7</v>
      </c>
      <c r="P57" s="8">
        <v>1.6</v>
      </c>
      <c r="Q57" s="8">
        <v>14.5</v>
      </c>
      <c r="R57" s="8">
        <v>-1.2</v>
      </c>
      <c r="S57" s="8">
        <v>16.2</v>
      </c>
      <c r="T57" s="8">
        <v>-5.6</v>
      </c>
      <c r="U57" s="8">
        <v>9.5</v>
      </c>
      <c r="V57" s="8">
        <v>1.8</v>
      </c>
      <c r="W57" s="7"/>
      <c r="X57" s="6">
        <f t="shared" si="4"/>
        <v>15.24</v>
      </c>
      <c r="Y57" s="8">
        <f t="shared" si="5"/>
        <v>2.82</v>
      </c>
      <c r="Z57" s="8">
        <f t="shared" si="6"/>
        <v>13.080000000000002</v>
      </c>
      <c r="AA57" s="9">
        <f t="shared" si="7"/>
        <v>4.66</v>
      </c>
    </row>
    <row r="58" spans="2:27" ht="17.75" customHeight="1">
      <c r="B58" s="5" t="s">
        <v>85</v>
      </c>
      <c r="C58" s="8">
        <v>19.899999999999999</v>
      </c>
      <c r="D58" s="6">
        <v>3.9</v>
      </c>
      <c r="E58" s="6">
        <v>15.4</v>
      </c>
      <c r="F58" s="6">
        <v>10.4</v>
      </c>
      <c r="G58" s="6">
        <v>13.3</v>
      </c>
      <c r="H58" s="6">
        <v>-2.6</v>
      </c>
      <c r="I58" s="6">
        <v>16.2</v>
      </c>
      <c r="J58" s="6">
        <v>3.6</v>
      </c>
      <c r="K58" s="8">
        <v>16.899999999999999</v>
      </c>
      <c r="L58" s="8">
        <v>-2.8</v>
      </c>
      <c r="M58" s="8">
        <v>15.8</v>
      </c>
      <c r="N58" s="8">
        <v>3.2</v>
      </c>
      <c r="O58" s="8">
        <v>15.3</v>
      </c>
      <c r="P58" s="8">
        <v>-0.4</v>
      </c>
      <c r="Q58" s="8">
        <v>16.3</v>
      </c>
      <c r="R58" s="8">
        <v>3.8</v>
      </c>
      <c r="S58" s="8">
        <v>16.399999999999999</v>
      </c>
      <c r="T58" s="8">
        <v>7.8</v>
      </c>
      <c r="U58" s="8">
        <v>10.8</v>
      </c>
      <c r="V58" s="8">
        <v>6.8</v>
      </c>
      <c r="W58" s="7"/>
      <c r="X58" s="6">
        <f t="shared" si="4"/>
        <v>16.360000000000003</v>
      </c>
      <c r="Y58" s="8">
        <f t="shared" si="5"/>
        <v>1.1800000000000002</v>
      </c>
      <c r="Z58" s="8">
        <f t="shared" si="6"/>
        <v>14.9</v>
      </c>
      <c r="AA58" s="9">
        <f t="shared" si="7"/>
        <v>5.5600000000000005</v>
      </c>
    </row>
    <row r="59" spans="2:27" ht="17.75" customHeight="1">
      <c r="B59" s="5" t="s">
        <v>86</v>
      </c>
      <c r="C59" s="8">
        <v>20</v>
      </c>
      <c r="D59" s="6">
        <v>5.0999999999999996</v>
      </c>
      <c r="E59" s="6">
        <v>16.2</v>
      </c>
      <c r="F59" s="6">
        <v>11.3</v>
      </c>
      <c r="G59" s="8">
        <v>17.2</v>
      </c>
      <c r="H59" s="8">
        <v>5.6</v>
      </c>
      <c r="I59" s="8">
        <v>21.7</v>
      </c>
      <c r="J59" s="8">
        <v>8.8000000000000007</v>
      </c>
      <c r="K59" s="8">
        <v>10.4</v>
      </c>
      <c r="L59" s="8">
        <v>-1.7</v>
      </c>
      <c r="M59" s="8">
        <v>13.2</v>
      </c>
      <c r="N59" s="8">
        <v>2.6</v>
      </c>
      <c r="O59" s="8">
        <v>16.399999999999999</v>
      </c>
      <c r="P59" s="8">
        <v>-0.4</v>
      </c>
      <c r="Q59" s="8">
        <v>16.5</v>
      </c>
      <c r="R59" s="8">
        <v>3.7</v>
      </c>
      <c r="S59" s="8">
        <v>13.6</v>
      </c>
      <c r="T59" s="8">
        <v>8.1999999999999993</v>
      </c>
      <c r="U59" s="8">
        <v>11.1</v>
      </c>
      <c r="V59" s="8">
        <v>7.9</v>
      </c>
      <c r="W59" s="7"/>
      <c r="X59" s="8">
        <f t="shared" si="4"/>
        <v>15.52</v>
      </c>
      <c r="Y59" s="6">
        <f t="shared" si="5"/>
        <v>3.3599999999999994</v>
      </c>
      <c r="Z59" s="6">
        <f t="shared" si="6"/>
        <v>15.739999999999998</v>
      </c>
      <c r="AA59" s="9">
        <f t="shared" si="7"/>
        <v>6.8600000000000012</v>
      </c>
    </row>
    <row r="60" spans="2:27" ht="17.75" customHeight="1">
      <c r="B60" s="5" t="s">
        <v>87</v>
      </c>
      <c r="C60" s="8">
        <v>23.1</v>
      </c>
      <c r="D60" s="6">
        <v>8.9</v>
      </c>
      <c r="E60" s="6">
        <v>16.8</v>
      </c>
      <c r="F60" s="6">
        <v>12.8</v>
      </c>
      <c r="G60" s="6">
        <v>19.2</v>
      </c>
      <c r="H60" s="6">
        <v>3.4</v>
      </c>
      <c r="I60" s="6">
        <v>21.6</v>
      </c>
      <c r="J60" s="6">
        <v>6.8</v>
      </c>
      <c r="K60" s="8">
        <v>14.8</v>
      </c>
      <c r="L60" s="8">
        <v>4</v>
      </c>
      <c r="M60" s="8">
        <v>15</v>
      </c>
      <c r="N60" s="8">
        <v>6.2</v>
      </c>
      <c r="O60" s="8">
        <v>17.600000000000001</v>
      </c>
      <c r="P60" s="8">
        <v>5.2</v>
      </c>
      <c r="Q60" s="8">
        <v>17.2</v>
      </c>
      <c r="R60" s="8">
        <v>7.2</v>
      </c>
      <c r="S60" s="8">
        <v>13.1</v>
      </c>
      <c r="T60" s="8">
        <v>-4.3</v>
      </c>
      <c r="U60" s="8">
        <v>12.4</v>
      </c>
      <c r="V60" s="8">
        <v>3.8</v>
      </c>
      <c r="W60" s="7"/>
      <c r="X60" s="6">
        <f t="shared" si="4"/>
        <v>17.559999999999995</v>
      </c>
      <c r="Y60" s="8">
        <f t="shared" si="5"/>
        <v>3.44</v>
      </c>
      <c r="Z60" s="8">
        <f t="shared" si="6"/>
        <v>16.600000000000001</v>
      </c>
      <c r="AA60" s="9">
        <f t="shared" si="7"/>
        <v>7.3599999999999994</v>
      </c>
    </row>
    <row r="61" spans="2:27" ht="17.75" customHeight="1">
      <c r="B61" s="5" t="s">
        <v>88</v>
      </c>
      <c r="C61" s="8">
        <v>23.9</v>
      </c>
      <c r="D61" s="6">
        <v>5.0999999999999996</v>
      </c>
      <c r="E61" s="6">
        <v>17.5</v>
      </c>
      <c r="F61" s="6">
        <v>12.8</v>
      </c>
      <c r="G61" s="6">
        <v>12.9</v>
      </c>
      <c r="H61" s="6">
        <v>-1.8</v>
      </c>
      <c r="I61" s="6">
        <v>20.3</v>
      </c>
      <c r="J61" s="6">
        <v>5.3</v>
      </c>
      <c r="K61" s="8">
        <v>16.7</v>
      </c>
      <c r="L61" s="8">
        <v>0.8</v>
      </c>
      <c r="M61" s="8">
        <v>17.399999999999999</v>
      </c>
      <c r="N61" s="8">
        <v>4.9000000000000004</v>
      </c>
      <c r="O61" s="8">
        <v>13.6</v>
      </c>
      <c r="P61" s="8">
        <v>3.1</v>
      </c>
      <c r="Q61" s="8">
        <v>15.8</v>
      </c>
      <c r="R61" s="8">
        <v>5.3</v>
      </c>
      <c r="S61" s="8">
        <v>15.1</v>
      </c>
      <c r="T61" s="8">
        <v>-1.5</v>
      </c>
      <c r="U61" s="8">
        <v>11.2</v>
      </c>
      <c r="V61" s="8">
        <v>3.9</v>
      </c>
      <c r="W61" s="7"/>
      <c r="X61" s="6">
        <f t="shared" si="4"/>
        <v>16.439999999999998</v>
      </c>
      <c r="Y61" s="8">
        <f t="shared" si="5"/>
        <v>1.1399999999999999</v>
      </c>
      <c r="Z61" s="8">
        <f t="shared" si="6"/>
        <v>16.440000000000001</v>
      </c>
      <c r="AA61" s="9">
        <f t="shared" si="7"/>
        <v>6.44</v>
      </c>
    </row>
    <row r="62" spans="2:27" ht="17.75" customHeight="1">
      <c r="B62" s="5" t="s">
        <v>89</v>
      </c>
      <c r="C62" s="8">
        <v>21</v>
      </c>
      <c r="D62" s="6">
        <v>17.5</v>
      </c>
      <c r="E62" s="6">
        <v>17.5</v>
      </c>
      <c r="F62" s="6">
        <v>13.2</v>
      </c>
      <c r="G62" s="6">
        <v>13.6</v>
      </c>
      <c r="H62" s="6">
        <v>2.1</v>
      </c>
      <c r="I62" s="6">
        <v>20.3</v>
      </c>
      <c r="J62" s="6">
        <v>5.9</v>
      </c>
      <c r="K62" s="8">
        <v>11.9</v>
      </c>
      <c r="L62" s="8">
        <v>-1.7</v>
      </c>
      <c r="M62" s="8">
        <v>15</v>
      </c>
      <c r="N62" s="8">
        <v>4.8</v>
      </c>
      <c r="O62" s="8">
        <v>14.2</v>
      </c>
      <c r="P62" s="8">
        <v>-3.4</v>
      </c>
      <c r="Q62" s="8">
        <v>16.399999999999999</v>
      </c>
      <c r="R62" s="8">
        <v>2.8</v>
      </c>
      <c r="S62" s="8">
        <v>15.9</v>
      </c>
      <c r="T62" s="8">
        <v>5.7</v>
      </c>
      <c r="U62" s="8">
        <v>13.7</v>
      </c>
      <c r="V62" s="8">
        <v>8</v>
      </c>
      <c r="W62" s="7"/>
      <c r="X62" s="6">
        <f t="shared" si="4"/>
        <v>15.320000000000002</v>
      </c>
      <c r="Y62" s="8">
        <f t="shared" si="5"/>
        <v>4.0400000000000009</v>
      </c>
      <c r="Z62" s="8">
        <f t="shared" si="6"/>
        <v>16.579999999999998</v>
      </c>
      <c r="AA62" s="9">
        <f t="shared" si="7"/>
        <v>6.94</v>
      </c>
    </row>
    <row r="63" spans="2:27" ht="17.75" customHeight="1">
      <c r="B63" s="5" t="s">
        <v>90</v>
      </c>
      <c r="C63" s="8">
        <v>30.7</v>
      </c>
      <c r="D63" s="6">
        <v>7.7</v>
      </c>
      <c r="E63" s="6">
        <v>17.899999999999999</v>
      </c>
      <c r="F63" s="6">
        <v>13.5</v>
      </c>
      <c r="G63" s="6">
        <v>14.7</v>
      </c>
      <c r="H63" s="6">
        <v>1.8</v>
      </c>
      <c r="I63" s="6">
        <v>20.399999999999999</v>
      </c>
      <c r="J63" s="6">
        <v>7.6</v>
      </c>
      <c r="K63" s="8">
        <v>19.2</v>
      </c>
      <c r="L63" s="8">
        <v>3.8</v>
      </c>
      <c r="M63" s="8">
        <v>16.8</v>
      </c>
      <c r="N63" s="8">
        <v>7.3</v>
      </c>
      <c r="O63" s="8">
        <v>15.9</v>
      </c>
      <c r="P63" s="8">
        <v>0.3</v>
      </c>
      <c r="Q63" s="8">
        <v>17.2</v>
      </c>
      <c r="R63" s="8">
        <v>4.8</v>
      </c>
      <c r="S63" s="8">
        <v>8.4</v>
      </c>
      <c r="T63" s="8">
        <v>4.2</v>
      </c>
      <c r="U63" s="8">
        <v>8.6</v>
      </c>
      <c r="V63" s="8">
        <v>6</v>
      </c>
      <c r="W63" s="13" t="s">
        <v>91</v>
      </c>
      <c r="X63" s="6">
        <f t="shared" si="4"/>
        <v>17.78</v>
      </c>
      <c r="Y63" s="8">
        <f t="shared" si="5"/>
        <v>3.56</v>
      </c>
      <c r="Z63" s="8">
        <f t="shared" si="6"/>
        <v>16.18</v>
      </c>
      <c r="AA63" s="9">
        <f t="shared" si="7"/>
        <v>7.8400000000000007</v>
      </c>
    </row>
    <row r="64" spans="2:27" ht="17.75" customHeight="1">
      <c r="B64" s="5" t="s">
        <v>92</v>
      </c>
      <c r="C64" s="8">
        <v>31.2</v>
      </c>
      <c r="D64" s="6">
        <v>13.3</v>
      </c>
      <c r="E64" s="6">
        <v>19.3</v>
      </c>
      <c r="F64" s="6">
        <v>15.4</v>
      </c>
      <c r="G64" s="6">
        <v>17.2</v>
      </c>
      <c r="H64" s="6">
        <v>5.6</v>
      </c>
      <c r="I64" s="6">
        <v>21.7</v>
      </c>
      <c r="J64" s="6">
        <v>8.8000000000000007</v>
      </c>
      <c r="K64" s="8">
        <v>25.9</v>
      </c>
      <c r="L64" s="8">
        <v>9.3000000000000007</v>
      </c>
      <c r="M64" s="8">
        <v>19.8</v>
      </c>
      <c r="N64" s="8">
        <v>10.8</v>
      </c>
      <c r="O64" s="8">
        <v>17.399999999999999</v>
      </c>
      <c r="P64" s="8">
        <v>6.9</v>
      </c>
      <c r="Q64" s="8">
        <v>14.3</v>
      </c>
      <c r="R64" s="8">
        <v>8.6</v>
      </c>
      <c r="S64" s="8">
        <v>8.1999999999999993</v>
      </c>
      <c r="T64" s="8">
        <v>1.4</v>
      </c>
      <c r="U64" s="8">
        <v>8</v>
      </c>
      <c r="V64" s="8">
        <v>4.7</v>
      </c>
      <c r="W64" s="8"/>
      <c r="X64" s="6">
        <f t="shared" si="4"/>
        <v>19.979999999999997</v>
      </c>
      <c r="Y64" s="8">
        <f t="shared" si="5"/>
        <v>7.3</v>
      </c>
      <c r="Z64" s="8">
        <f t="shared" si="6"/>
        <v>16.619999999999997</v>
      </c>
      <c r="AA64" s="9">
        <f t="shared" si="7"/>
        <v>9.66</v>
      </c>
    </row>
    <row r="65" spans="2:27" ht="17.75" customHeight="1">
      <c r="B65" s="5" t="s">
        <v>93</v>
      </c>
      <c r="C65" s="8">
        <v>21.9</v>
      </c>
      <c r="D65" s="6">
        <v>9.9</v>
      </c>
      <c r="E65" s="6">
        <v>20.2</v>
      </c>
      <c r="F65" s="6">
        <v>15.8</v>
      </c>
      <c r="G65" s="6">
        <v>16.100000000000001</v>
      </c>
      <c r="H65" s="6">
        <v>14.7</v>
      </c>
      <c r="I65" s="6">
        <v>16.7</v>
      </c>
      <c r="J65" s="6">
        <v>16.100000000000001</v>
      </c>
      <c r="K65" s="7"/>
      <c r="L65" s="7"/>
      <c r="M65" s="7"/>
      <c r="N65" s="7"/>
      <c r="O65" s="8">
        <v>18.100000000000001</v>
      </c>
      <c r="P65" s="8">
        <v>1.7</v>
      </c>
      <c r="Q65" s="8">
        <v>16.600000000000001</v>
      </c>
      <c r="R65" s="8">
        <v>5.2</v>
      </c>
      <c r="S65" s="8">
        <v>8.6999999999999993</v>
      </c>
      <c r="T65" s="8">
        <v>3.1</v>
      </c>
      <c r="U65" s="8">
        <v>7.4</v>
      </c>
      <c r="V65" s="8">
        <v>4.9000000000000004</v>
      </c>
      <c r="W65" s="7"/>
      <c r="X65" s="6">
        <f t="shared" si="4"/>
        <v>16.2</v>
      </c>
      <c r="Y65" s="8">
        <f t="shared" si="5"/>
        <v>7.3500000000000005</v>
      </c>
      <c r="Z65" s="8">
        <f t="shared" si="6"/>
        <v>15.225</v>
      </c>
      <c r="AA65" s="9">
        <f t="shared" si="7"/>
        <v>10.5</v>
      </c>
    </row>
    <row r="66" spans="2:27" ht="17.75" customHeight="1">
      <c r="B66" s="5" t="s">
        <v>94</v>
      </c>
      <c r="C66" s="8">
        <v>14.8</v>
      </c>
      <c r="D66" s="6">
        <v>5.0999999999999996</v>
      </c>
      <c r="E66" s="6">
        <v>15.9</v>
      </c>
      <c r="F66" s="6">
        <v>12</v>
      </c>
      <c r="G66" s="6">
        <v>16.2</v>
      </c>
      <c r="H66" s="6">
        <v>1.9</v>
      </c>
      <c r="I66" s="6">
        <v>17.600000000000001</v>
      </c>
      <c r="J66" s="6">
        <v>7.3</v>
      </c>
      <c r="K66" s="8">
        <v>26.2</v>
      </c>
      <c r="L66" s="8">
        <v>10.3</v>
      </c>
      <c r="M66" s="8">
        <v>21.4</v>
      </c>
      <c r="N66" s="8">
        <v>11.8</v>
      </c>
      <c r="O66" s="8">
        <v>16.2</v>
      </c>
      <c r="P66" s="8">
        <v>-3.3</v>
      </c>
      <c r="Q66" s="8">
        <v>17.600000000000001</v>
      </c>
      <c r="R66" s="8">
        <v>3.9</v>
      </c>
      <c r="S66" s="8">
        <v>15.2</v>
      </c>
      <c r="T66" s="8">
        <v>3.5</v>
      </c>
      <c r="U66" s="8">
        <v>11.9</v>
      </c>
      <c r="V66" s="8">
        <v>5.4</v>
      </c>
      <c r="W66" s="7"/>
      <c r="X66" s="6">
        <f t="shared" si="4"/>
        <v>17.720000000000002</v>
      </c>
      <c r="Y66" s="8">
        <f t="shared" si="5"/>
        <v>3.5</v>
      </c>
      <c r="Z66" s="8">
        <f t="shared" si="6"/>
        <v>16.880000000000003</v>
      </c>
      <c r="AA66" s="9">
        <f t="shared" si="7"/>
        <v>8.08</v>
      </c>
    </row>
    <row r="67" spans="2:27" ht="17.75" customHeight="1">
      <c r="B67" s="5" t="s">
        <v>95</v>
      </c>
      <c r="C67" s="8">
        <v>23.1</v>
      </c>
      <c r="D67" s="6">
        <v>4.5999999999999996</v>
      </c>
      <c r="E67" s="6">
        <v>16.399999999999999</v>
      </c>
      <c r="F67" s="6">
        <v>12.1</v>
      </c>
      <c r="G67" s="6">
        <v>14.4</v>
      </c>
      <c r="H67" s="6">
        <v>5.6</v>
      </c>
      <c r="I67" s="6">
        <v>17.8</v>
      </c>
      <c r="J67" s="6">
        <v>7.6</v>
      </c>
      <c r="K67" s="8">
        <v>22.6</v>
      </c>
      <c r="L67" s="8">
        <v>10.5</v>
      </c>
      <c r="M67" s="8">
        <v>21.5</v>
      </c>
      <c r="N67" s="8">
        <v>12.3</v>
      </c>
      <c r="O67" s="8">
        <v>21.5</v>
      </c>
      <c r="P67" s="8">
        <v>6.4</v>
      </c>
      <c r="Q67" s="8">
        <v>17.399999999999999</v>
      </c>
      <c r="R67" s="8">
        <v>8.3000000000000007</v>
      </c>
      <c r="S67" s="8">
        <v>17.899999999999999</v>
      </c>
      <c r="T67" s="8">
        <v>-1.8</v>
      </c>
      <c r="U67" s="8">
        <v>13.6</v>
      </c>
      <c r="V67" s="8">
        <v>4.8</v>
      </c>
      <c r="W67" s="7"/>
      <c r="X67" s="6">
        <f t="shared" si="4"/>
        <v>19.899999999999999</v>
      </c>
      <c r="Y67" s="8">
        <f t="shared" si="5"/>
        <v>5.0600000000000005</v>
      </c>
      <c r="Z67" s="8">
        <f t="shared" si="6"/>
        <v>17.339999999999996</v>
      </c>
      <c r="AA67" s="9">
        <f t="shared" si="7"/>
        <v>9.02</v>
      </c>
    </row>
    <row r="68" spans="2:27" ht="17.75" customHeight="1">
      <c r="B68" s="5" t="s">
        <v>96</v>
      </c>
      <c r="C68" s="8">
        <v>23.8</v>
      </c>
      <c r="D68" s="6">
        <v>1.5</v>
      </c>
      <c r="E68" s="6">
        <v>16.7</v>
      </c>
      <c r="F68" s="6">
        <v>12.1</v>
      </c>
      <c r="G68" s="6">
        <v>16.2</v>
      </c>
      <c r="H68" s="6">
        <v>0.8</v>
      </c>
      <c r="I68" s="6">
        <v>19.8</v>
      </c>
      <c r="J68" s="6">
        <v>5.0999999999999996</v>
      </c>
      <c r="K68" s="8">
        <v>16.8</v>
      </c>
      <c r="L68" s="8">
        <v>4</v>
      </c>
      <c r="M68" s="8">
        <v>19.3</v>
      </c>
      <c r="N68" s="8">
        <v>7.8</v>
      </c>
      <c r="O68" s="8">
        <v>23.5</v>
      </c>
      <c r="P68" s="8">
        <v>7</v>
      </c>
      <c r="Q68" s="8">
        <v>20.399999999999999</v>
      </c>
      <c r="R68" s="8">
        <v>9.1</v>
      </c>
      <c r="S68" s="8">
        <v>19.399999999999999</v>
      </c>
      <c r="T68" s="8">
        <v>-0.2</v>
      </c>
      <c r="U68" s="8">
        <v>15.2</v>
      </c>
      <c r="V68" s="8">
        <v>6.5</v>
      </c>
      <c r="W68" s="7"/>
      <c r="X68" s="6">
        <f t="shared" ref="X68:X97" si="8">AVERAGE(C68,G68,K68,O68,S68)</f>
        <v>19.939999999999998</v>
      </c>
      <c r="Y68" s="8">
        <f t="shared" ref="Y68:Y97" si="9">AVERAGE(D68,H68,L68,P68,T68)</f>
        <v>2.62</v>
      </c>
      <c r="Z68" s="8">
        <f t="shared" ref="Z68:Z97" si="10">AVERAGE(E68,I68,M68,Q68,U68)</f>
        <v>18.279999999999998</v>
      </c>
      <c r="AA68" s="9">
        <f t="shared" ref="AA68:AA97" si="11">AVERAGE(F68,J68,N68,R68,V68)</f>
        <v>8.120000000000001</v>
      </c>
    </row>
    <row r="69" spans="2:27" ht="17.75" customHeight="1">
      <c r="B69" s="5" t="s">
        <v>97</v>
      </c>
      <c r="C69" s="14">
        <v>18.8</v>
      </c>
      <c r="D69" s="6">
        <v>6.2</v>
      </c>
      <c r="E69" s="6">
        <v>17.399999999999999</v>
      </c>
      <c r="F69" s="6">
        <v>12.7</v>
      </c>
      <c r="G69" s="6">
        <v>20</v>
      </c>
      <c r="H69" s="6">
        <v>0.6</v>
      </c>
      <c r="I69" s="6">
        <v>23.5</v>
      </c>
      <c r="J69" s="6">
        <v>8.9</v>
      </c>
      <c r="K69" s="8">
        <v>10.8</v>
      </c>
      <c r="L69" s="8">
        <v>3.1</v>
      </c>
      <c r="M69" s="8">
        <v>12.8</v>
      </c>
      <c r="N69" s="8">
        <v>6.4</v>
      </c>
      <c r="O69" s="8">
        <v>21.9</v>
      </c>
      <c r="P69" s="8">
        <v>3.3</v>
      </c>
      <c r="Q69" s="8">
        <v>21.4</v>
      </c>
      <c r="R69" s="8">
        <v>8.9</v>
      </c>
      <c r="S69" s="8">
        <v>19.010000000000002</v>
      </c>
      <c r="T69" s="8">
        <v>10.9</v>
      </c>
      <c r="U69" s="8">
        <v>15.7</v>
      </c>
      <c r="V69" s="8">
        <v>10.199999999999999</v>
      </c>
      <c r="W69" s="7"/>
      <c r="X69" s="6">
        <f t="shared" si="8"/>
        <v>18.102</v>
      </c>
      <c r="Y69" s="8">
        <f t="shared" si="9"/>
        <v>4.82</v>
      </c>
      <c r="Z69" s="8">
        <f t="shared" si="10"/>
        <v>18.16</v>
      </c>
      <c r="AA69" s="9">
        <f t="shared" si="11"/>
        <v>9.4199999999999982</v>
      </c>
    </row>
    <row r="70" spans="2:27" ht="17.75" customHeight="1">
      <c r="B70" s="5" t="s">
        <v>98</v>
      </c>
      <c r="C70" s="8">
        <v>18.8</v>
      </c>
      <c r="D70" s="6">
        <v>2.2999999999999998</v>
      </c>
      <c r="E70" s="6">
        <v>15.8</v>
      </c>
      <c r="F70" s="6">
        <v>10.9</v>
      </c>
      <c r="G70" s="6">
        <v>23.6</v>
      </c>
      <c r="H70" s="6">
        <v>12.1</v>
      </c>
      <c r="I70" s="6">
        <v>25</v>
      </c>
      <c r="J70" s="6">
        <v>12.2</v>
      </c>
      <c r="K70" s="8">
        <v>13.2</v>
      </c>
      <c r="L70" s="8">
        <v>5.2</v>
      </c>
      <c r="M70" s="8">
        <v>15.3</v>
      </c>
      <c r="N70" s="8">
        <v>8.1999999999999993</v>
      </c>
      <c r="O70" s="8">
        <v>22.8</v>
      </c>
      <c r="P70" s="8">
        <v>11.8</v>
      </c>
      <c r="Q70" s="8">
        <v>21.7</v>
      </c>
      <c r="R70" s="8">
        <v>12.4</v>
      </c>
      <c r="S70" s="8">
        <v>21.4</v>
      </c>
      <c r="T70" s="8">
        <v>1.6</v>
      </c>
      <c r="U70" s="8">
        <v>14.6</v>
      </c>
      <c r="V70" s="8">
        <v>8.1999999999999993</v>
      </c>
      <c r="W70" s="7"/>
      <c r="X70" s="6">
        <f t="shared" si="8"/>
        <v>19.96</v>
      </c>
      <c r="Y70" s="8">
        <f t="shared" si="9"/>
        <v>6.6</v>
      </c>
      <c r="Z70" s="8">
        <f t="shared" si="10"/>
        <v>18.479999999999997</v>
      </c>
      <c r="AA70" s="9">
        <f t="shared" si="11"/>
        <v>10.38</v>
      </c>
    </row>
    <row r="71" spans="2:27" ht="17.75" customHeight="1">
      <c r="B71" s="5" t="s">
        <v>99</v>
      </c>
      <c r="C71" s="8">
        <v>22.8</v>
      </c>
      <c r="D71" s="6">
        <v>3.4</v>
      </c>
      <c r="E71" s="6">
        <v>16.899999999999999</v>
      </c>
      <c r="F71" s="6">
        <v>11.9</v>
      </c>
      <c r="G71" s="6">
        <v>27.4</v>
      </c>
      <c r="H71" s="6">
        <v>12.3</v>
      </c>
      <c r="I71" s="6">
        <v>28.2</v>
      </c>
      <c r="J71" s="6">
        <v>12.4</v>
      </c>
      <c r="K71" s="8">
        <v>12.9</v>
      </c>
      <c r="L71" s="8">
        <v>2.1</v>
      </c>
      <c r="M71" s="8">
        <v>15.7</v>
      </c>
      <c r="N71" s="8">
        <v>6.9</v>
      </c>
      <c r="O71" s="8">
        <v>22.3</v>
      </c>
      <c r="P71" s="8">
        <v>14.1</v>
      </c>
      <c r="Q71" s="8">
        <v>21.1</v>
      </c>
      <c r="R71" s="8">
        <v>14.5</v>
      </c>
      <c r="S71" s="8">
        <v>21.6</v>
      </c>
      <c r="T71" s="8">
        <v>1.1000000000000001</v>
      </c>
      <c r="U71" s="8">
        <v>16.100000000000001</v>
      </c>
      <c r="V71" s="8">
        <v>7.9</v>
      </c>
      <c r="W71" s="7"/>
      <c r="X71" s="6">
        <f t="shared" si="8"/>
        <v>21.4</v>
      </c>
      <c r="Y71" s="8">
        <f t="shared" si="9"/>
        <v>6.6</v>
      </c>
      <c r="Z71" s="8">
        <f t="shared" si="10"/>
        <v>19.600000000000001</v>
      </c>
      <c r="AA71" s="9">
        <f t="shared" si="11"/>
        <v>10.72</v>
      </c>
    </row>
    <row r="72" spans="2:27" ht="17.75" customHeight="1">
      <c r="B72" s="5" t="s">
        <v>100</v>
      </c>
      <c r="C72" s="8">
        <v>22.3</v>
      </c>
      <c r="D72" s="6">
        <v>6.6</v>
      </c>
      <c r="E72" s="6">
        <v>17.399999999999999</v>
      </c>
      <c r="F72" s="6">
        <v>13.2</v>
      </c>
      <c r="G72" s="6">
        <v>29</v>
      </c>
      <c r="H72" s="6">
        <v>12.2</v>
      </c>
      <c r="I72" s="6">
        <v>31</v>
      </c>
      <c r="J72" s="6">
        <v>13.5</v>
      </c>
      <c r="K72" s="8">
        <v>16.100000000000001</v>
      </c>
      <c r="L72" s="8">
        <v>2.9</v>
      </c>
      <c r="M72" s="8">
        <v>17.2</v>
      </c>
      <c r="N72" s="8">
        <v>7.8</v>
      </c>
      <c r="O72" s="8">
        <v>22</v>
      </c>
      <c r="P72" s="8">
        <v>12</v>
      </c>
      <c r="Q72" s="8">
        <v>20</v>
      </c>
      <c r="R72" s="8">
        <v>12</v>
      </c>
      <c r="S72" s="8">
        <v>18.2</v>
      </c>
      <c r="T72" s="8">
        <v>8.1999999999999993</v>
      </c>
      <c r="U72" s="8">
        <v>17</v>
      </c>
      <c r="V72" s="8">
        <v>10.5</v>
      </c>
      <c r="W72" s="7"/>
      <c r="X72" s="6">
        <f t="shared" si="8"/>
        <v>21.520000000000003</v>
      </c>
      <c r="Y72" s="8">
        <f t="shared" si="9"/>
        <v>8.379999999999999</v>
      </c>
      <c r="Z72" s="8">
        <f t="shared" si="10"/>
        <v>20.52</v>
      </c>
      <c r="AA72" s="9">
        <f t="shared" si="11"/>
        <v>11.4</v>
      </c>
    </row>
    <row r="73" spans="2:27" ht="17.75" customHeight="1">
      <c r="B73" s="5" t="s">
        <v>101</v>
      </c>
      <c r="C73" s="8">
        <v>11.5</v>
      </c>
      <c r="D73" s="6">
        <v>6.4</v>
      </c>
      <c r="E73" s="6">
        <v>14.5</v>
      </c>
      <c r="F73" s="6">
        <v>11.7</v>
      </c>
      <c r="G73" s="6">
        <v>19.899999999999999</v>
      </c>
      <c r="H73" s="6">
        <v>10.4</v>
      </c>
      <c r="I73" s="6">
        <v>31</v>
      </c>
      <c r="J73" s="6">
        <v>13.4</v>
      </c>
      <c r="K73" s="7"/>
      <c r="L73" s="7"/>
      <c r="M73" s="7"/>
      <c r="N73" s="7"/>
      <c r="O73" s="8">
        <v>21</v>
      </c>
      <c r="P73" s="8">
        <v>10</v>
      </c>
      <c r="Q73" s="8">
        <v>19</v>
      </c>
      <c r="R73" s="8">
        <v>11</v>
      </c>
      <c r="S73" s="8">
        <v>24.9</v>
      </c>
      <c r="T73" s="8">
        <v>4.7</v>
      </c>
      <c r="U73" s="8">
        <v>17.5</v>
      </c>
      <c r="V73" s="8">
        <v>9.4</v>
      </c>
      <c r="W73" s="7"/>
      <c r="X73" s="6">
        <f t="shared" si="8"/>
        <v>19.324999999999999</v>
      </c>
      <c r="Y73" s="8">
        <f t="shared" si="9"/>
        <v>7.875</v>
      </c>
      <c r="Z73" s="8">
        <f t="shared" si="10"/>
        <v>20.5</v>
      </c>
      <c r="AA73" s="9">
        <f t="shared" si="11"/>
        <v>11.375</v>
      </c>
    </row>
    <row r="74" spans="2:27" ht="17.75" customHeight="1">
      <c r="B74" s="5" t="s">
        <v>102</v>
      </c>
      <c r="C74" s="8">
        <v>13.1</v>
      </c>
      <c r="D74" s="6">
        <v>5.6</v>
      </c>
      <c r="E74" s="6">
        <v>13.7</v>
      </c>
      <c r="F74" s="6">
        <v>11</v>
      </c>
      <c r="G74" s="6">
        <v>22.2</v>
      </c>
      <c r="H74" s="6">
        <v>5.6</v>
      </c>
      <c r="I74" s="6">
        <v>31.6</v>
      </c>
      <c r="J74" s="6">
        <v>10.4</v>
      </c>
      <c r="K74" s="7"/>
      <c r="L74" s="7"/>
      <c r="M74" s="7"/>
      <c r="N74" s="7"/>
      <c r="O74" s="8">
        <v>20</v>
      </c>
      <c r="P74" s="8">
        <v>8</v>
      </c>
      <c r="Q74" s="8">
        <v>18</v>
      </c>
      <c r="R74" s="8">
        <v>10</v>
      </c>
      <c r="S74" s="8">
        <v>27.3</v>
      </c>
      <c r="T74" s="8">
        <v>5.6</v>
      </c>
      <c r="U74" s="8">
        <v>19.100000000000001</v>
      </c>
      <c r="V74" s="8">
        <v>10.199999999999999</v>
      </c>
      <c r="W74" s="7"/>
      <c r="X74" s="6">
        <f t="shared" si="8"/>
        <v>20.65</v>
      </c>
      <c r="Y74" s="8">
        <f t="shared" si="9"/>
        <v>6.1999999999999993</v>
      </c>
      <c r="Z74" s="8">
        <f t="shared" si="10"/>
        <v>20.6</v>
      </c>
      <c r="AA74" s="9">
        <f t="shared" si="11"/>
        <v>10.399999999999999</v>
      </c>
    </row>
    <row r="75" spans="2:27" ht="17.75" customHeight="1">
      <c r="B75" s="5" t="s">
        <v>103</v>
      </c>
      <c r="C75" s="8">
        <v>15.1</v>
      </c>
      <c r="D75" s="6">
        <v>2.1</v>
      </c>
      <c r="E75" s="6">
        <v>14.3</v>
      </c>
      <c r="F75" s="6">
        <v>10.6</v>
      </c>
      <c r="G75" s="6">
        <v>22.6</v>
      </c>
      <c r="H75" s="6">
        <v>12.9</v>
      </c>
      <c r="I75" s="6">
        <v>32.299999999999997</v>
      </c>
      <c r="J75" s="6">
        <v>16.399999999999999</v>
      </c>
      <c r="K75" s="7"/>
      <c r="L75" s="7"/>
      <c r="M75" s="7"/>
      <c r="N75" s="7"/>
      <c r="O75" s="8">
        <v>19</v>
      </c>
      <c r="P75" s="8">
        <v>6.6</v>
      </c>
      <c r="Q75" s="8">
        <v>17.399999999999999</v>
      </c>
      <c r="R75" s="8">
        <v>0.9</v>
      </c>
      <c r="S75" s="8">
        <v>16.100000000000001</v>
      </c>
      <c r="T75" s="8">
        <v>6.2</v>
      </c>
      <c r="U75" s="8">
        <v>17.899999999999999</v>
      </c>
      <c r="V75" s="8">
        <v>10.4</v>
      </c>
      <c r="W75" s="7"/>
      <c r="X75" s="6">
        <f t="shared" si="8"/>
        <v>18.200000000000003</v>
      </c>
      <c r="Y75" s="8">
        <f t="shared" si="9"/>
        <v>6.95</v>
      </c>
      <c r="Z75" s="8">
        <f t="shared" si="10"/>
        <v>20.474999999999998</v>
      </c>
      <c r="AA75" s="9">
        <f t="shared" si="11"/>
        <v>9.5749999999999993</v>
      </c>
    </row>
    <row r="76" spans="2:27" ht="17.75" customHeight="1">
      <c r="B76" s="5" t="s">
        <v>104</v>
      </c>
      <c r="C76" s="8">
        <v>21</v>
      </c>
      <c r="D76" s="6">
        <v>2.2000000000000002</v>
      </c>
      <c r="E76" s="6">
        <v>15.2</v>
      </c>
      <c r="F76" s="6">
        <v>10.9</v>
      </c>
      <c r="G76" s="6">
        <v>23.9</v>
      </c>
      <c r="H76" s="6">
        <v>10.4</v>
      </c>
      <c r="I76" s="6">
        <v>33.299999999999997</v>
      </c>
      <c r="J76" s="6">
        <v>14.4</v>
      </c>
      <c r="K76" s="7"/>
      <c r="L76" s="7"/>
      <c r="M76" s="7"/>
      <c r="N76" s="7"/>
      <c r="O76" s="8">
        <v>19.5</v>
      </c>
      <c r="P76" s="8">
        <v>7.4</v>
      </c>
      <c r="Q76" s="8">
        <v>18.2</v>
      </c>
      <c r="R76" s="8">
        <v>1.9</v>
      </c>
      <c r="S76" s="8">
        <v>17.100000000000001</v>
      </c>
      <c r="T76" s="8">
        <v>11.6</v>
      </c>
      <c r="U76" s="8">
        <v>12.8</v>
      </c>
      <c r="V76" s="8">
        <v>10.7</v>
      </c>
      <c r="W76" s="7"/>
      <c r="X76" s="6">
        <f t="shared" si="8"/>
        <v>20.375</v>
      </c>
      <c r="Y76" s="8">
        <f t="shared" si="9"/>
        <v>7.9</v>
      </c>
      <c r="Z76" s="8">
        <f t="shared" si="10"/>
        <v>19.875</v>
      </c>
      <c r="AA76" s="9">
        <f t="shared" si="11"/>
        <v>9.4749999999999996</v>
      </c>
    </row>
    <row r="77" spans="2:27" ht="17.75" customHeight="1">
      <c r="B77" s="5" t="s">
        <v>105</v>
      </c>
      <c r="C77" s="8">
        <v>23</v>
      </c>
      <c r="D77" s="6">
        <v>3.2</v>
      </c>
      <c r="E77" s="6">
        <v>16.600000000000001</v>
      </c>
      <c r="F77" s="6">
        <v>11.9</v>
      </c>
      <c r="G77" s="6">
        <v>11.7</v>
      </c>
      <c r="H77" s="6">
        <v>7.2</v>
      </c>
      <c r="I77" s="6">
        <v>16.3</v>
      </c>
      <c r="J77" s="6">
        <v>9.4</v>
      </c>
      <c r="K77" s="7"/>
      <c r="L77" s="7"/>
      <c r="M77" s="7"/>
      <c r="N77" s="7"/>
      <c r="O77" s="8">
        <v>20.399999999999999</v>
      </c>
      <c r="P77" s="8">
        <v>6.7</v>
      </c>
      <c r="Q77" s="8">
        <v>17.100000000000001</v>
      </c>
      <c r="R77" s="8">
        <v>-2.1</v>
      </c>
      <c r="S77" s="8">
        <v>20.100000000000001</v>
      </c>
      <c r="T77" s="8">
        <v>1.9</v>
      </c>
      <c r="U77" s="8">
        <v>17.2</v>
      </c>
      <c r="V77" s="8">
        <v>9.1999999999999993</v>
      </c>
      <c r="W77" s="7"/>
      <c r="X77" s="6">
        <f t="shared" si="8"/>
        <v>18.8</v>
      </c>
      <c r="Y77" s="8">
        <f t="shared" si="9"/>
        <v>4.75</v>
      </c>
      <c r="Z77" s="8">
        <f t="shared" si="10"/>
        <v>16.8</v>
      </c>
      <c r="AA77" s="9">
        <f t="shared" si="11"/>
        <v>7.1</v>
      </c>
    </row>
    <row r="78" spans="2:27" ht="17.75" customHeight="1">
      <c r="B78" s="5" t="s">
        <v>106</v>
      </c>
      <c r="C78" s="8">
        <v>21.6</v>
      </c>
      <c r="D78" s="6">
        <v>5.2</v>
      </c>
      <c r="E78" s="6">
        <v>17.600000000000001</v>
      </c>
      <c r="F78" s="6">
        <v>13</v>
      </c>
      <c r="G78" s="6">
        <v>12.4</v>
      </c>
      <c r="H78" s="6">
        <v>5.3</v>
      </c>
      <c r="I78" s="6">
        <v>17.8</v>
      </c>
      <c r="J78" s="6">
        <v>8.4</v>
      </c>
      <c r="K78" s="7"/>
      <c r="L78" s="7"/>
      <c r="M78" s="7"/>
      <c r="N78" s="7"/>
      <c r="O78" s="8">
        <v>21.2</v>
      </c>
      <c r="P78" s="8">
        <v>9.4</v>
      </c>
      <c r="Q78" s="8">
        <v>21.8</v>
      </c>
      <c r="R78" s="8">
        <v>3.8</v>
      </c>
      <c r="S78" s="8">
        <v>19.600000000000001</v>
      </c>
      <c r="T78" s="8">
        <v>2.2000000000000002</v>
      </c>
      <c r="U78" s="8">
        <v>17.600000000000001</v>
      </c>
      <c r="V78" s="8">
        <v>9.1</v>
      </c>
      <c r="W78" s="7"/>
      <c r="X78" s="6">
        <f t="shared" si="8"/>
        <v>18.700000000000003</v>
      </c>
      <c r="Y78" s="8">
        <f t="shared" si="9"/>
        <v>5.5249999999999995</v>
      </c>
      <c r="Z78" s="8">
        <f t="shared" si="10"/>
        <v>18.700000000000003</v>
      </c>
      <c r="AA78" s="9">
        <f t="shared" si="11"/>
        <v>8.5749999999999993</v>
      </c>
    </row>
    <row r="79" spans="2:27" ht="17.75" customHeight="1">
      <c r="B79" s="5" t="s">
        <v>107</v>
      </c>
      <c r="C79" s="8">
        <v>22</v>
      </c>
      <c r="D79" s="6">
        <v>4.8</v>
      </c>
      <c r="E79" s="6">
        <v>18.399999999999999</v>
      </c>
      <c r="F79" s="6">
        <v>13.1</v>
      </c>
      <c r="G79" s="6">
        <v>12.6</v>
      </c>
      <c r="H79" s="6">
        <v>12.4</v>
      </c>
      <c r="I79" s="6">
        <v>18.5</v>
      </c>
      <c r="J79" s="6">
        <v>17.8</v>
      </c>
      <c r="K79" s="7"/>
      <c r="L79" s="7"/>
      <c r="M79" s="7"/>
      <c r="N79" s="7"/>
      <c r="O79" s="8">
        <v>20.399999999999999</v>
      </c>
      <c r="P79" s="8">
        <v>11.7</v>
      </c>
      <c r="Q79" s="8">
        <v>21.9</v>
      </c>
      <c r="R79" s="8">
        <v>8.8000000000000007</v>
      </c>
      <c r="S79" s="15">
        <v>11</v>
      </c>
      <c r="T79" s="15">
        <v>2.8</v>
      </c>
      <c r="U79" s="15">
        <v>13.5</v>
      </c>
      <c r="V79" s="15">
        <v>7.9</v>
      </c>
      <c r="W79" s="7"/>
      <c r="X79" s="6">
        <f t="shared" si="8"/>
        <v>16.5</v>
      </c>
      <c r="Y79" s="8">
        <f t="shared" si="9"/>
        <v>7.9249999999999998</v>
      </c>
      <c r="Z79" s="8">
        <f t="shared" si="10"/>
        <v>18.074999999999999</v>
      </c>
      <c r="AA79" s="9">
        <f t="shared" si="11"/>
        <v>11.9</v>
      </c>
    </row>
    <row r="80" spans="2:27" ht="17.75" customHeight="1">
      <c r="B80" s="5" t="s">
        <v>108</v>
      </c>
      <c r="C80" s="8">
        <v>21.5</v>
      </c>
      <c r="D80" s="6">
        <v>3.6</v>
      </c>
      <c r="E80" s="6">
        <v>18.100000000000001</v>
      </c>
      <c r="F80" s="6">
        <v>13.2</v>
      </c>
      <c r="G80" s="6">
        <v>16.8</v>
      </c>
      <c r="H80" s="6">
        <v>0.7</v>
      </c>
      <c r="I80" s="6">
        <v>22.2</v>
      </c>
      <c r="J80" s="6">
        <v>7.1</v>
      </c>
      <c r="K80" s="7"/>
      <c r="L80" s="7"/>
      <c r="M80" s="7"/>
      <c r="N80" s="7"/>
      <c r="O80" s="8">
        <v>18.2</v>
      </c>
      <c r="P80" s="8">
        <v>7.6</v>
      </c>
      <c r="Q80" s="8">
        <v>14.5</v>
      </c>
      <c r="R80" s="16">
        <v>4.7</v>
      </c>
      <c r="S80" s="17">
        <v>11</v>
      </c>
      <c r="T80" s="17">
        <v>2.8</v>
      </c>
      <c r="U80" s="17">
        <v>13.5</v>
      </c>
      <c r="V80" s="17">
        <v>7.7</v>
      </c>
      <c r="W80" s="18"/>
      <c r="X80" s="6">
        <f t="shared" si="8"/>
        <v>16.875</v>
      </c>
      <c r="Y80" s="8">
        <f t="shared" si="9"/>
        <v>3.6749999999999998</v>
      </c>
      <c r="Z80" s="8">
        <f t="shared" si="10"/>
        <v>17.074999999999999</v>
      </c>
      <c r="AA80" s="9">
        <f t="shared" si="11"/>
        <v>8.1749999999999989</v>
      </c>
    </row>
    <row r="81" spans="2:27" ht="17.75" customHeight="1">
      <c r="B81" s="5" t="s">
        <v>109</v>
      </c>
      <c r="C81" s="8">
        <v>20.100000000000001</v>
      </c>
      <c r="D81" s="6">
        <v>9.3000000000000007</v>
      </c>
      <c r="E81" s="6">
        <v>18.8</v>
      </c>
      <c r="F81" s="6">
        <v>14.5</v>
      </c>
      <c r="G81" s="6">
        <v>13.5</v>
      </c>
      <c r="H81" s="6">
        <v>8.6</v>
      </c>
      <c r="I81" s="6">
        <v>19.5</v>
      </c>
      <c r="J81" s="6">
        <v>10.4</v>
      </c>
      <c r="K81" s="7"/>
      <c r="L81" s="7"/>
      <c r="M81" s="7"/>
      <c r="N81" s="7"/>
      <c r="O81" s="8">
        <v>19.899999999999999</v>
      </c>
      <c r="P81" s="8">
        <v>7.6</v>
      </c>
      <c r="Q81" s="8">
        <v>17.899999999999999</v>
      </c>
      <c r="R81" s="16">
        <v>2.9</v>
      </c>
      <c r="S81" s="17">
        <v>15.2</v>
      </c>
      <c r="T81" s="17">
        <v>-1.1000000000000001</v>
      </c>
      <c r="U81" s="17">
        <v>13.2</v>
      </c>
      <c r="V81" s="17">
        <v>7.6</v>
      </c>
      <c r="W81" s="18"/>
      <c r="X81" s="6">
        <f t="shared" si="8"/>
        <v>17.175000000000001</v>
      </c>
      <c r="Y81" s="8">
        <f t="shared" si="9"/>
        <v>6.1</v>
      </c>
      <c r="Z81" s="8">
        <f t="shared" si="10"/>
        <v>17.349999999999998</v>
      </c>
      <c r="AA81" s="9">
        <f t="shared" si="11"/>
        <v>8.85</v>
      </c>
    </row>
    <row r="82" spans="2:27" ht="17.75" customHeight="1">
      <c r="B82" s="5" t="s">
        <v>110</v>
      </c>
      <c r="C82" s="8">
        <v>13.2</v>
      </c>
      <c r="D82" s="6">
        <v>9.9</v>
      </c>
      <c r="E82" s="6">
        <v>15.1</v>
      </c>
      <c r="F82" s="6">
        <v>13.3</v>
      </c>
      <c r="G82" s="6">
        <v>14.2</v>
      </c>
      <c r="H82" s="6">
        <v>-0.8</v>
      </c>
      <c r="I82" s="6">
        <v>22.2</v>
      </c>
      <c r="J82" s="6">
        <v>6.2</v>
      </c>
      <c r="K82" s="7"/>
      <c r="L82" s="7"/>
      <c r="M82" s="7"/>
      <c r="N82" s="7"/>
      <c r="O82" s="7"/>
      <c r="P82" s="7"/>
      <c r="Q82" s="7"/>
      <c r="R82" s="19"/>
      <c r="S82" s="17">
        <v>17.100000000000001</v>
      </c>
      <c r="T82" s="17">
        <v>8.6</v>
      </c>
      <c r="U82" s="17">
        <v>13.7</v>
      </c>
      <c r="V82" s="17">
        <v>9.4</v>
      </c>
      <c r="W82" s="18"/>
      <c r="X82" s="6">
        <f t="shared" si="8"/>
        <v>14.833333333333334</v>
      </c>
      <c r="Y82" s="8">
        <f t="shared" si="9"/>
        <v>5.8999999999999995</v>
      </c>
      <c r="Z82" s="8">
        <f t="shared" si="10"/>
        <v>17</v>
      </c>
      <c r="AA82" s="9">
        <f t="shared" si="11"/>
        <v>9.6333333333333329</v>
      </c>
    </row>
    <row r="83" spans="2:27" ht="17.75" customHeight="1">
      <c r="B83" s="5" t="s">
        <v>111</v>
      </c>
      <c r="C83" s="8">
        <v>12.8</v>
      </c>
      <c r="D83" s="6">
        <v>8.9</v>
      </c>
      <c r="E83" s="6">
        <v>14.6</v>
      </c>
      <c r="F83" s="6">
        <v>12.8</v>
      </c>
      <c r="G83" s="6">
        <v>16.899999999999999</v>
      </c>
      <c r="H83" s="6">
        <v>1.6</v>
      </c>
      <c r="I83" s="6">
        <v>22.7</v>
      </c>
      <c r="J83" s="6">
        <v>7.7</v>
      </c>
      <c r="K83" s="7"/>
      <c r="L83" s="7"/>
      <c r="M83" s="7"/>
      <c r="N83" s="7"/>
      <c r="O83" s="7"/>
      <c r="P83" s="7"/>
      <c r="Q83" s="7"/>
      <c r="R83" s="19"/>
      <c r="S83" s="17">
        <v>16.7</v>
      </c>
      <c r="T83" s="17">
        <v>7.1</v>
      </c>
      <c r="U83" s="17">
        <v>14.4</v>
      </c>
      <c r="V83" s="17">
        <v>9.6</v>
      </c>
      <c r="W83" s="18"/>
      <c r="X83" s="6">
        <f t="shared" si="8"/>
        <v>15.466666666666667</v>
      </c>
      <c r="Y83" s="8">
        <f t="shared" si="9"/>
        <v>5.8666666666666671</v>
      </c>
      <c r="Z83" s="8">
        <f t="shared" si="10"/>
        <v>17.233333333333331</v>
      </c>
      <c r="AA83" s="9">
        <f t="shared" si="11"/>
        <v>10.033333333333333</v>
      </c>
    </row>
    <row r="84" spans="2:27" ht="17.75" customHeight="1">
      <c r="B84" s="5" t="s">
        <v>112</v>
      </c>
      <c r="C84" s="8">
        <v>21.1</v>
      </c>
      <c r="D84" s="6">
        <v>-0.5</v>
      </c>
      <c r="E84" s="6">
        <v>14.8</v>
      </c>
      <c r="F84" s="6">
        <v>9.6</v>
      </c>
      <c r="G84" s="6">
        <v>17.3</v>
      </c>
      <c r="H84" s="6">
        <v>-0.6</v>
      </c>
      <c r="I84" s="6">
        <v>23.9</v>
      </c>
      <c r="J84" s="6">
        <v>7.4</v>
      </c>
      <c r="K84" s="7"/>
      <c r="L84" s="7"/>
      <c r="M84" s="7"/>
      <c r="N84" s="7"/>
      <c r="O84" s="7"/>
      <c r="P84" s="7"/>
      <c r="Q84" s="7"/>
      <c r="R84" s="7"/>
      <c r="S84" s="20">
        <v>23.3</v>
      </c>
      <c r="T84" s="20">
        <v>10.5</v>
      </c>
      <c r="U84" s="20">
        <v>17.899999999999999</v>
      </c>
      <c r="V84" s="20">
        <v>10</v>
      </c>
      <c r="W84" s="7"/>
      <c r="X84" s="6">
        <f t="shared" si="8"/>
        <v>20.566666666666666</v>
      </c>
      <c r="Y84" s="8">
        <f t="shared" si="9"/>
        <v>3.1333333333333333</v>
      </c>
      <c r="Z84" s="8">
        <f t="shared" si="10"/>
        <v>18.866666666666667</v>
      </c>
      <c r="AA84" s="9">
        <f t="shared" si="11"/>
        <v>9</v>
      </c>
    </row>
    <row r="85" spans="2:27" ht="17.75" customHeight="1">
      <c r="B85" s="5" t="s">
        <v>113</v>
      </c>
      <c r="C85" s="8">
        <v>25.3</v>
      </c>
      <c r="D85" s="6">
        <v>3.4</v>
      </c>
      <c r="E85" s="6">
        <v>16.7</v>
      </c>
      <c r="F85" s="6">
        <v>11.3</v>
      </c>
      <c r="G85" s="6">
        <v>16.399999999999999</v>
      </c>
      <c r="H85" s="6">
        <v>9.6</v>
      </c>
      <c r="I85" s="6">
        <v>23.3</v>
      </c>
      <c r="J85" s="6">
        <v>12.2</v>
      </c>
      <c r="K85" s="7"/>
      <c r="L85" s="7"/>
      <c r="M85" s="7"/>
      <c r="N85" s="7"/>
      <c r="O85" s="7"/>
      <c r="P85" s="7"/>
      <c r="Q85" s="7"/>
      <c r="R85" s="7"/>
      <c r="S85" s="8">
        <v>24.6</v>
      </c>
      <c r="T85" s="8">
        <v>4.5</v>
      </c>
      <c r="U85" s="8">
        <v>19.600000000000001</v>
      </c>
      <c r="V85" s="8">
        <v>10.6</v>
      </c>
      <c r="W85" s="7"/>
      <c r="X85" s="6">
        <f t="shared" si="8"/>
        <v>22.100000000000005</v>
      </c>
      <c r="Y85" s="8">
        <f t="shared" si="9"/>
        <v>5.833333333333333</v>
      </c>
      <c r="Z85" s="8">
        <f t="shared" si="10"/>
        <v>19.866666666666667</v>
      </c>
      <c r="AA85" s="9">
        <f t="shared" si="11"/>
        <v>11.366666666666667</v>
      </c>
    </row>
    <row r="86" spans="2:27" ht="17.75" customHeight="1">
      <c r="B86" s="5" t="s">
        <v>114</v>
      </c>
      <c r="C86" s="8">
        <v>25.9</v>
      </c>
      <c r="D86" s="6">
        <v>9.6</v>
      </c>
      <c r="E86" s="6">
        <v>19.7</v>
      </c>
      <c r="F86" s="6">
        <v>13.9</v>
      </c>
      <c r="G86" s="6">
        <v>14.5</v>
      </c>
      <c r="H86" s="6">
        <v>14.1</v>
      </c>
      <c r="I86" s="6">
        <v>14.5</v>
      </c>
      <c r="J86" s="6">
        <v>14.1</v>
      </c>
      <c r="K86" s="7"/>
      <c r="L86" s="7"/>
      <c r="M86" s="7"/>
      <c r="N86" s="7"/>
      <c r="O86" s="7"/>
      <c r="P86" s="7"/>
      <c r="Q86" s="7"/>
      <c r="R86" s="7"/>
      <c r="S86" s="8">
        <v>18.399999999999999</v>
      </c>
      <c r="T86" s="8">
        <v>8.3000000000000007</v>
      </c>
      <c r="U86" s="8">
        <v>19.8</v>
      </c>
      <c r="V86" s="8">
        <v>12.7</v>
      </c>
      <c r="W86" s="7"/>
      <c r="X86" s="6">
        <f t="shared" si="8"/>
        <v>19.599999999999998</v>
      </c>
      <c r="Y86" s="8">
        <f t="shared" si="9"/>
        <v>10.666666666666666</v>
      </c>
      <c r="Z86" s="8">
        <f t="shared" si="10"/>
        <v>18</v>
      </c>
      <c r="AA86" s="9">
        <f t="shared" si="11"/>
        <v>13.566666666666668</v>
      </c>
    </row>
    <row r="87" spans="2:27" ht="17.75" customHeight="1">
      <c r="B87" s="5" t="s">
        <v>115</v>
      </c>
      <c r="C87" s="8">
        <v>28.5</v>
      </c>
      <c r="D87" s="6">
        <v>13.8</v>
      </c>
      <c r="E87" s="6">
        <v>21.1</v>
      </c>
      <c r="F87" s="6">
        <v>16.7</v>
      </c>
      <c r="G87" s="6"/>
      <c r="H87" s="6"/>
      <c r="I87" s="6"/>
      <c r="J87" s="6"/>
      <c r="K87" s="6"/>
      <c r="L87" s="6"/>
      <c r="M87" s="6"/>
      <c r="N87" s="6"/>
      <c r="O87" s="7"/>
      <c r="P87" s="7"/>
      <c r="Q87" s="7"/>
      <c r="R87" s="7"/>
      <c r="S87" s="8">
        <v>17.100000000000001</v>
      </c>
      <c r="T87" s="8">
        <v>2.5</v>
      </c>
      <c r="U87" s="8">
        <v>18.899999999999999</v>
      </c>
      <c r="V87" s="8">
        <v>11.5</v>
      </c>
      <c r="W87" s="7"/>
      <c r="X87" s="8">
        <f t="shared" si="8"/>
        <v>22.8</v>
      </c>
      <c r="Y87" s="6">
        <f t="shared" si="9"/>
        <v>8.15</v>
      </c>
      <c r="Z87" s="6">
        <f t="shared" si="10"/>
        <v>20</v>
      </c>
      <c r="AA87" s="9">
        <f t="shared" si="11"/>
        <v>14.1</v>
      </c>
    </row>
    <row r="88" spans="2:27" ht="17.75" customHeight="1">
      <c r="B88" s="5" t="s">
        <v>116</v>
      </c>
      <c r="C88" s="8">
        <v>27.9</v>
      </c>
      <c r="D88" s="6">
        <v>19.100000000000001</v>
      </c>
      <c r="E88" s="6">
        <v>22.4</v>
      </c>
      <c r="F88" s="6">
        <v>19.3</v>
      </c>
      <c r="G88" s="6"/>
      <c r="H88" s="6"/>
      <c r="I88" s="6"/>
      <c r="J88" s="6"/>
      <c r="K88" s="6"/>
      <c r="L88" s="6"/>
      <c r="M88" s="6"/>
      <c r="N88" s="6"/>
      <c r="O88" s="7"/>
      <c r="P88" s="7"/>
      <c r="Q88" s="7"/>
      <c r="R88" s="7"/>
      <c r="S88" s="8">
        <v>23.9</v>
      </c>
      <c r="T88" s="8">
        <v>4.0999999999999996</v>
      </c>
      <c r="U88" s="8">
        <v>20.7</v>
      </c>
      <c r="V88" s="8">
        <v>12.3</v>
      </c>
      <c r="W88" s="7"/>
      <c r="X88" s="8">
        <f t="shared" si="8"/>
        <v>25.9</v>
      </c>
      <c r="Y88" s="6">
        <f t="shared" si="9"/>
        <v>11.600000000000001</v>
      </c>
      <c r="Z88" s="6">
        <f t="shared" si="10"/>
        <v>21.549999999999997</v>
      </c>
      <c r="AA88" s="9">
        <f t="shared" si="11"/>
        <v>15.8</v>
      </c>
    </row>
    <row r="89" spans="2:27" ht="17.75" customHeight="1">
      <c r="B89" s="5" t="s">
        <v>117</v>
      </c>
      <c r="C89" s="8">
        <v>26.8</v>
      </c>
      <c r="D89" s="6">
        <v>13.7</v>
      </c>
      <c r="E89" s="6">
        <v>22.1</v>
      </c>
      <c r="F89" s="6">
        <v>17.8</v>
      </c>
      <c r="G89" s="6"/>
      <c r="H89" s="6"/>
      <c r="I89" s="6"/>
      <c r="J89" s="6"/>
      <c r="K89" s="6"/>
      <c r="L89" s="6"/>
      <c r="M89" s="6"/>
      <c r="N89" s="6"/>
      <c r="O89" s="7"/>
      <c r="P89" s="7"/>
      <c r="Q89" s="7"/>
      <c r="R89" s="7"/>
      <c r="S89" s="8">
        <v>26.9</v>
      </c>
      <c r="T89" s="8">
        <v>5.6</v>
      </c>
      <c r="U89" s="8">
        <v>21.8</v>
      </c>
      <c r="V89" s="8">
        <v>13.4</v>
      </c>
      <c r="W89" s="7"/>
      <c r="X89" s="8">
        <f t="shared" si="8"/>
        <v>26.85</v>
      </c>
      <c r="Y89" s="6">
        <f t="shared" si="9"/>
        <v>9.6499999999999986</v>
      </c>
      <c r="Z89" s="6">
        <f t="shared" si="10"/>
        <v>21.950000000000003</v>
      </c>
      <c r="AA89" s="9">
        <f t="shared" si="11"/>
        <v>15.600000000000001</v>
      </c>
    </row>
    <row r="90" spans="2:27" ht="17.75" customHeight="1">
      <c r="B90" s="5" t="s">
        <v>118</v>
      </c>
      <c r="C90" s="8">
        <v>25.5</v>
      </c>
      <c r="D90" s="6">
        <v>8.4</v>
      </c>
      <c r="E90" s="6">
        <v>22.6</v>
      </c>
      <c r="F90" s="6">
        <v>16.399999999999999</v>
      </c>
      <c r="G90" s="6"/>
      <c r="H90" s="6"/>
      <c r="I90" s="6"/>
      <c r="J90" s="6"/>
      <c r="K90" s="6"/>
      <c r="L90" s="6"/>
      <c r="M90" s="6"/>
      <c r="N90" s="6"/>
      <c r="O90" s="7"/>
      <c r="P90" s="7"/>
      <c r="Q90" s="7"/>
      <c r="R90" s="7"/>
      <c r="S90" s="8">
        <v>27.5</v>
      </c>
      <c r="T90" s="8">
        <v>12.6</v>
      </c>
      <c r="U90" s="8">
        <v>22.6</v>
      </c>
      <c r="V90" s="8">
        <v>15.8</v>
      </c>
      <c r="W90" s="7"/>
      <c r="X90" s="8">
        <f t="shared" si="8"/>
        <v>26.5</v>
      </c>
      <c r="Y90" s="6">
        <f t="shared" si="9"/>
        <v>10.5</v>
      </c>
      <c r="Z90" s="6">
        <f t="shared" si="10"/>
        <v>22.6</v>
      </c>
      <c r="AA90" s="9">
        <f t="shared" si="11"/>
        <v>16.100000000000001</v>
      </c>
    </row>
    <row r="91" spans="2:27" ht="17.75" customHeight="1">
      <c r="B91" s="5" t="s">
        <v>119</v>
      </c>
      <c r="C91" s="8">
        <v>25.8</v>
      </c>
      <c r="D91" s="6">
        <v>13.4</v>
      </c>
      <c r="E91" s="6">
        <v>23.3</v>
      </c>
      <c r="F91" s="6">
        <v>17.899999999999999</v>
      </c>
      <c r="G91" s="6"/>
      <c r="H91" s="6"/>
      <c r="I91" s="6"/>
      <c r="J91" s="6"/>
      <c r="K91" s="6"/>
      <c r="L91" s="6"/>
      <c r="M91" s="6"/>
      <c r="N91" s="6"/>
      <c r="O91" s="7"/>
      <c r="P91" s="7"/>
      <c r="Q91" s="7"/>
      <c r="R91" s="7"/>
      <c r="S91" s="8">
        <v>28.6</v>
      </c>
      <c r="T91" s="8">
        <v>15.7</v>
      </c>
      <c r="U91" s="8">
        <v>22.4</v>
      </c>
      <c r="V91" s="8">
        <v>16.600000000000001</v>
      </c>
      <c r="W91" s="7"/>
      <c r="X91" s="8">
        <f t="shared" si="8"/>
        <v>27.200000000000003</v>
      </c>
      <c r="Y91" s="6">
        <f t="shared" si="9"/>
        <v>14.55</v>
      </c>
      <c r="Z91" s="6">
        <f t="shared" si="10"/>
        <v>22.85</v>
      </c>
      <c r="AA91" s="9">
        <f t="shared" si="11"/>
        <v>17.25</v>
      </c>
    </row>
    <row r="92" spans="2:27" ht="17.75" customHeight="1">
      <c r="B92" s="5" t="s">
        <v>120</v>
      </c>
      <c r="C92" s="8">
        <v>25.8</v>
      </c>
      <c r="D92" s="6">
        <v>7.7</v>
      </c>
      <c r="E92" s="6">
        <v>22.3</v>
      </c>
      <c r="F92" s="6">
        <v>16.3</v>
      </c>
      <c r="G92" s="6"/>
      <c r="H92" s="6"/>
      <c r="I92" s="6"/>
      <c r="J92" s="6"/>
      <c r="K92" s="6"/>
      <c r="L92" s="6"/>
      <c r="M92" s="6"/>
      <c r="N92" s="6"/>
      <c r="O92" s="7"/>
      <c r="P92" s="7"/>
      <c r="Q92" s="7"/>
      <c r="R92" s="7"/>
      <c r="S92" s="8">
        <v>27.8</v>
      </c>
      <c r="T92" s="8">
        <v>3.9</v>
      </c>
      <c r="U92" s="8">
        <v>20.399999999999999</v>
      </c>
      <c r="V92" s="8">
        <v>13.2</v>
      </c>
      <c r="W92" s="7"/>
      <c r="X92" s="8">
        <f t="shared" si="8"/>
        <v>26.8</v>
      </c>
      <c r="Y92" s="6">
        <f t="shared" si="9"/>
        <v>5.8</v>
      </c>
      <c r="Z92" s="6">
        <f t="shared" si="10"/>
        <v>21.35</v>
      </c>
      <c r="AA92" s="9">
        <f t="shared" si="11"/>
        <v>14.75</v>
      </c>
    </row>
    <row r="93" spans="2:27" ht="17.75" customHeight="1">
      <c r="B93" s="5" t="s">
        <v>121</v>
      </c>
      <c r="C93" s="8">
        <v>23</v>
      </c>
      <c r="D93" s="6">
        <v>11.4</v>
      </c>
      <c r="E93" s="6">
        <v>22.6</v>
      </c>
      <c r="F93" s="6">
        <v>17.600000000000001</v>
      </c>
      <c r="G93" s="6"/>
      <c r="H93" s="6"/>
      <c r="I93" s="6"/>
      <c r="J93" s="6"/>
      <c r="K93" s="6"/>
      <c r="L93" s="6"/>
      <c r="M93" s="6"/>
      <c r="N93" s="6"/>
      <c r="O93" s="7"/>
      <c r="P93" s="7"/>
      <c r="Q93" s="7"/>
      <c r="R93" s="7"/>
      <c r="S93" s="8">
        <v>28.1</v>
      </c>
      <c r="T93" s="8">
        <v>9.9</v>
      </c>
      <c r="U93" s="8">
        <v>22.8</v>
      </c>
      <c r="V93" s="8">
        <v>15.6</v>
      </c>
      <c r="W93" s="7"/>
      <c r="X93" s="8">
        <f t="shared" si="8"/>
        <v>25.55</v>
      </c>
      <c r="Y93" s="6">
        <f t="shared" si="9"/>
        <v>10.65</v>
      </c>
      <c r="Z93" s="6">
        <f t="shared" si="10"/>
        <v>22.700000000000003</v>
      </c>
      <c r="AA93" s="9">
        <f t="shared" si="11"/>
        <v>16.600000000000001</v>
      </c>
    </row>
    <row r="94" spans="2:27" ht="17.75" customHeight="1">
      <c r="B94" s="5" t="s">
        <v>122</v>
      </c>
      <c r="C94" s="8">
        <v>23.8</v>
      </c>
      <c r="D94" s="6">
        <v>5.4</v>
      </c>
      <c r="E94" s="6">
        <v>21.2</v>
      </c>
      <c r="F94" s="6">
        <v>14.7</v>
      </c>
      <c r="G94" s="6"/>
      <c r="H94" s="6"/>
      <c r="I94" s="6"/>
      <c r="J94" s="6"/>
      <c r="K94" s="6"/>
      <c r="L94" s="6"/>
      <c r="M94" s="6"/>
      <c r="N94" s="6"/>
      <c r="O94" s="7"/>
      <c r="P94" s="7"/>
      <c r="Q94" s="7"/>
      <c r="R94" s="7"/>
      <c r="S94" s="8">
        <v>27.8</v>
      </c>
      <c r="T94" s="8">
        <v>13.1</v>
      </c>
      <c r="U94" s="8">
        <v>23.8</v>
      </c>
      <c r="V94" s="8">
        <v>17.600000000000001</v>
      </c>
      <c r="W94" s="7"/>
      <c r="X94" s="8">
        <f t="shared" si="8"/>
        <v>25.8</v>
      </c>
      <c r="Y94" s="6">
        <f t="shared" si="9"/>
        <v>9.25</v>
      </c>
      <c r="Z94" s="6">
        <f t="shared" si="10"/>
        <v>22.5</v>
      </c>
      <c r="AA94" s="9">
        <f t="shared" si="11"/>
        <v>16.149999999999999</v>
      </c>
    </row>
    <row r="95" spans="2:27" ht="17.75" customHeight="1">
      <c r="B95" s="5" t="s">
        <v>123</v>
      </c>
      <c r="C95" s="8">
        <v>15.1</v>
      </c>
      <c r="D95" s="6">
        <v>3.8</v>
      </c>
      <c r="E95" s="6">
        <v>18.3</v>
      </c>
      <c r="F95" s="6">
        <v>13.4</v>
      </c>
      <c r="G95" s="6"/>
      <c r="H95" s="6"/>
      <c r="I95" s="6"/>
      <c r="J95" s="6"/>
      <c r="K95" s="6"/>
      <c r="L95" s="6"/>
      <c r="M95" s="6"/>
      <c r="N95" s="6"/>
      <c r="O95" s="7"/>
      <c r="P95" s="7"/>
      <c r="Q95" s="7"/>
      <c r="R95" s="7"/>
      <c r="S95" s="8">
        <v>29.4</v>
      </c>
      <c r="T95" s="8">
        <v>15</v>
      </c>
      <c r="U95" s="8">
        <v>22.5</v>
      </c>
      <c r="V95" s="8">
        <v>17.899999999999999</v>
      </c>
      <c r="W95" s="7"/>
      <c r="X95" s="8">
        <f t="shared" si="8"/>
        <v>22.25</v>
      </c>
      <c r="Y95" s="6">
        <f t="shared" si="9"/>
        <v>9.4</v>
      </c>
      <c r="Z95" s="6">
        <f t="shared" si="10"/>
        <v>20.399999999999999</v>
      </c>
      <c r="AA95" s="9">
        <f t="shared" si="11"/>
        <v>15.649999999999999</v>
      </c>
    </row>
    <row r="96" spans="2:27" ht="17.75" customHeight="1">
      <c r="B96" s="5" t="s">
        <v>124</v>
      </c>
      <c r="C96" s="8">
        <v>15.3</v>
      </c>
      <c r="D96" s="6">
        <v>-5.0999999999999996</v>
      </c>
      <c r="E96" s="6">
        <v>19.3</v>
      </c>
      <c r="F96" s="6">
        <v>13.3</v>
      </c>
      <c r="G96" s="6"/>
      <c r="H96" s="6"/>
      <c r="I96" s="6"/>
      <c r="J96" s="6"/>
      <c r="K96" s="6"/>
      <c r="L96" s="6"/>
      <c r="M96" s="6"/>
      <c r="N96" s="6"/>
      <c r="O96" s="7"/>
      <c r="P96" s="7"/>
      <c r="Q96" s="7"/>
      <c r="R96" s="7"/>
      <c r="S96" s="8">
        <v>29.9</v>
      </c>
      <c r="T96" s="8">
        <v>17.3</v>
      </c>
      <c r="U96" s="8">
        <v>24.8</v>
      </c>
      <c r="V96" s="8">
        <v>19.100000000000001</v>
      </c>
      <c r="W96" s="7"/>
      <c r="X96" s="8">
        <f t="shared" si="8"/>
        <v>22.6</v>
      </c>
      <c r="Y96" s="6">
        <f t="shared" si="9"/>
        <v>6.1000000000000005</v>
      </c>
      <c r="Z96" s="6">
        <f t="shared" si="10"/>
        <v>22.05</v>
      </c>
      <c r="AA96" s="9">
        <f t="shared" si="11"/>
        <v>16.200000000000003</v>
      </c>
    </row>
    <row r="97" spans="2:27" ht="17.75" customHeight="1">
      <c r="B97" s="21"/>
      <c r="C97" s="22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2"/>
      <c r="P97" s="22"/>
      <c r="Q97" s="22"/>
      <c r="R97" s="22"/>
      <c r="S97" s="24">
        <v>30.4</v>
      </c>
      <c r="T97" s="24">
        <v>20.100000000000001</v>
      </c>
      <c r="U97" s="24">
        <v>25.6</v>
      </c>
      <c r="V97" s="24">
        <v>20.8</v>
      </c>
      <c r="W97" s="22"/>
      <c r="X97" s="24">
        <f t="shared" si="8"/>
        <v>30.4</v>
      </c>
      <c r="Y97" s="23">
        <f t="shared" si="9"/>
        <v>20.100000000000001</v>
      </c>
      <c r="Z97" s="23">
        <f t="shared" si="10"/>
        <v>25.6</v>
      </c>
      <c r="AA97" s="25">
        <f t="shared" si="11"/>
        <v>20.8</v>
      </c>
    </row>
    <row r="98" spans="2:27" ht="18.25" customHeight="1">
      <c r="B98" s="26"/>
      <c r="C98" s="27">
        <f>AVERAGE(C4:C97)</f>
        <v>16.34216867469879</v>
      </c>
      <c r="D98" s="27">
        <f>AVERAGE(D4:D97)</f>
        <v>4.6746987951807206</v>
      </c>
      <c r="E98" s="27">
        <f>AVERAGE(E4:E97)</f>
        <v>12.660526315789474</v>
      </c>
      <c r="F98" s="27">
        <f>AVERAGE(F4:F97)</f>
        <v>9.3223684210526283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8"/>
    </row>
  </sheetData>
  <mergeCells count="1">
    <mergeCell ref="B2:AA2"/>
  </mergeCells>
  <pageMargins left="0.75" right="0.75" top="1" bottom="1" header="0.5" footer="0.5"/>
  <pageSetup scale="29" orientation="landscape"/>
  <headerFooter>
    <oddFooter>&amp;L&amp;"Gill Sans,Regular"&amp;10&amp;K000000	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6:BD187"/>
  <sheetViews>
    <sheetView showGridLines="0" topLeftCell="I119" workbookViewId="0">
      <selection activeCell="D109" sqref="D109"/>
    </sheetView>
  </sheetViews>
  <sheetFormatPr baseColWidth="10" defaultColWidth="10" defaultRowHeight="13" customHeight="1" x14ac:dyDescent="0"/>
  <cols>
    <col min="1" max="256" width="10" customWidth="1"/>
  </cols>
  <sheetData>
    <row r="46" spans="2:56" ht="13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56" ht="13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2:56" ht="13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2:56" ht="13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2:56" ht="13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2:56" ht="13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2:56" ht="13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2:56" ht="13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2:56" ht="13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2:56" ht="13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2:56" ht="13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B56" s="1"/>
      <c r="BC56" s="1"/>
      <c r="BD56" s="1"/>
    </row>
    <row r="57" spans="2:56" ht="13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B57" s="1"/>
      <c r="BC57" s="1"/>
      <c r="BD57" s="1"/>
    </row>
    <row r="58" spans="2:56" ht="13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B58" s="1"/>
      <c r="BC58" s="1"/>
      <c r="BD58" s="1"/>
    </row>
    <row r="59" spans="2:56" ht="13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B59" s="1"/>
      <c r="BC59" s="1"/>
      <c r="BD59" s="1"/>
    </row>
    <row r="60" spans="2:56" ht="13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B60" s="1"/>
      <c r="BC60" s="1"/>
      <c r="BD60" s="1"/>
    </row>
    <row r="61" spans="2:56" ht="13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B61" s="1"/>
      <c r="BC61" s="1"/>
      <c r="BD61" s="1"/>
    </row>
    <row r="62" spans="2:56" ht="13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B62" s="1"/>
      <c r="BC62" s="1"/>
      <c r="BD62" s="1"/>
    </row>
    <row r="63" spans="2:56" ht="13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B63" s="1"/>
      <c r="BC63" s="1"/>
      <c r="BD63" s="1"/>
    </row>
    <row r="64" spans="2:56" ht="13" customHeight="1">
      <c r="B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B64" s="1"/>
      <c r="BC64" s="1"/>
      <c r="BD64" s="1"/>
    </row>
    <row r="65" spans="2:56" ht="13" customHeight="1">
      <c r="B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B65" s="1"/>
      <c r="BC65" s="1"/>
      <c r="BD65" s="1"/>
    </row>
    <row r="66" spans="2:56" ht="13" customHeight="1">
      <c r="B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B66" s="1"/>
      <c r="BC66" s="1"/>
      <c r="BD66" s="1"/>
    </row>
    <row r="67" spans="2:56" ht="13" customHeight="1"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B67" s="1"/>
      <c r="BC67" s="1"/>
      <c r="BD67" s="1"/>
    </row>
    <row r="68" spans="2:56" ht="13" customHeight="1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B68" s="1"/>
      <c r="BC68" s="1"/>
      <c r="BD68" s="1"/>
    </row>
    <row r="69" spans="2:56" ht="13" customHeight="1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B69" s="1"/>
      <c r="BC69" s="1"/>
      <c r="BD69" s="1"/>
    </row>
    <row r="70" spans="2:56" ht="13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B70" s="1"/>
      <c r="BC70" s="1"/>
      <c r="BD70" s="1"/>
    </row>
    <row r="71" spans="2:56" ht="13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Z71" s="1"/>
      <c r="BB71" s="1"/>
      <c r="BC71" s="1"/>
      <c r="BD71" s="1"/>
    </row>
    <row r="72" spans="2:56" ht="13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BB72" s="1"/>
      <c r="BC72" s="1"/>
      <c r="BD72" s="1"/>
    </row>
    <row r="73" spans="2:56" ht="13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BA73" s="1"/>
      <c r="BB73" s="1"/>
      <c r="BC73" s="1"/>
      <c r="BD73" s="1"/>
    </row>
    <row r="74" spans="2:56" ht="13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BA74" s="1"/>
      <c r="BB74" s="1"/>
      <c r="BC74" s="1"/>
      <c r="BD74" s="1"/>
    </row>
    <row r="75" spans="2:56" ht="13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BA75" s="1"/>
      <c r="BB75" s="1"/>
      <c r="BC75" s="1"/>
      <c r="BD75" s="1"/>
    </row>
    <row r="76" spans="2:56" ht="13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BA76" s="1"/>
      <c r="BB76" s="1"/>
      <c r="BC76" s="1"/>
      <c r="BD76" s="1"/>
    </row>
    <row r="77" spans="2:56" ht="13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BA77" s="1"/>
      <c r="BB77" s="1"/>
      <c r="BC77" s="1"/>
      <c r="BD77" s="1"/>
    </row>
    <row r="78" spans="2:56" ht="13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BA78" s="1"/>
      <c r="BB78" s="1"/>
      <c r="BC78" s="1"/>
      <c r="BD78" s="1"/>
    </row>
    <row r="79" spans="2:56" ht="13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BA79" s="1"/>
      <c r="BB79" s="1"/>
      <c r="BC79" s="1"/>
      <c r="BD79" s="1"/>
    </row>
    <row r="80" spans="2:56" ht="13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BA80" s="1"/>
      <c r="BB80" s="1"/>
      <c r="BC80" s="1"/>
      <c r="BD80" s="1"/>
    </row>
    <row r="81" spans="3:56" ht="13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BA81" s="1"/>
      <c r="BB81" s="1"/>
      <c r="BC81" s="1"/>
      <c r="BD81" s="1"/>
    </row>
    <row r="82" spans="3:56" ht="13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BA82" s="1"/>
      <c r="BB82" s="1"/>
      <c r="BC82" s="1"/>
      <c r="BD82" s="1"/>
    </row>
    <row r="83" spans="3:56" ht="13" customHeight="1"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BA83" s="1"/>
      <c r="BB83" s="1"/>
      <c r="BC83" s="1"/>
      <c r="BD83" s="1"/>
    </row>
    <row r="84" spans="3:56" ht="13" customHeight="1"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BA84" s="1"/>
      <c r="BB84" s="1"/>
      <c r="BC84" s="1"/>
      <c r="BD84" s="1"/>
    </row>
    <row r="85" spans="3:56" ht="13" customHeight="1"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BA85" s="1"/>
      <c r="BB85" s="1"/>
      <c r="BC85" s="1"/>
      <c r="BD85" s="1"/>
    </row>
    <row r="86" spans="3:56" ht="13" customHeight="1"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BA86" s="1"/>
      <c r="BB86" s="1"/>
      <c r="BC86" s="1"/>
      <c r="BD86" s="1"/>
    </row>
    <row r="87" spans="3:56" ht="13" customHeight="1">
      <c r="J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BA87" s="1"/>
      <c r="BB87" s="1"/>
      <c r="BC87" s="1"/>
      <c r="BD87" s="1"/>
    </row>
    <row r="88" spans="3:56" ht="13" customHeight="1">
      <c r="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BA88" s="1"/>
      <c r="BB88" s="1"/>
      <c r="BC88" s="1"/>
      <c r="BD88" s="1"/>
    </row>
    <row r="89" spans="3:56" ht="13" customHeight="1"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BA89" s="1"/>
      <c r="BB89" s="1"/>
      <c r="BC89" s="1"/>
      <c r="BD89" s="1"/>
    </row>
    <row r="90" spans="3:56" ht="13" customHeight="1"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BA90" s="1"/>
      <c r="BB90" s="1"/>
      <c r="BC90" s="1"/>
      <c r="BD90" s="1"/>
    </row>
    <row r="91" spans="3:56" ht="13" customHeight="1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BA91" s="1"/>
      <c r="BB91" s="1"/>
      <c r="BC91" s="1"/>
      <c r="BD91" s="1"/>
    </row>
    <row r="92" spans="3:56" ht="13" customHeight="1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BA92" s="1"/>
      <c r="BB92" s="1"/>
      <c r="BC92" s="1"/>
      <c r="BD92" s="1"/>
    </row>
    <row r="93" spans="3:56" ht="13" customHeight="1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BA93" s="1"/>
      <c r="BB93" s="1"/>
      <c r="BC93" s="1"/>
      <c r="BD93" s="1"/>
    </row>
    <row r="94" spans="3:56" ht="13" customHeight="1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BC94" s="1"/>
      <c r="BD94" s="1"/>
    </row>
    <row r="95" spans="3:56" ht="13" customHeight="1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BC95" s="1"/>
      <c r="BD95" s="1"/>
    </row>
    <row r="96" spans="3:56" ht="13" customHeight="1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BC96" s="1"/>
      <c r="BD96" s="1"/>
    </row>
    <row r="97" spans="4:56" ht="13" customHeight="1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BC97" s="1"/>
      <c r="BD97" s="1"/>
    </row>
    <row r="98" spans="4:56" ht="13" customHeight="1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BC98" s="1"/>
      <c r="BD98" s="1"/>
    </row>
    <row r="99" spans="4:56" ht="13" customHeight="1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BC99" s="1"/>
      <c r="BD99" s="1"/>
    </row>
    <row r="100" spans="4:56" ht="13" customHeight="1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BC100" s="1"/>
      <c r="BD100" s="1"/>
    </row>
    <row r="101" spans="4:56" ht="13" customHeight="1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BC101" s="1"/>
      <c r="BD101" s="1"/>
    </row>
    <row r="102" spans="4:56" ht="13" customHeight="1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BC102" s="1"/>
      <c r="BD102" s="1"/>
    </row>
    <row r="103" spans="4:56" ht="13" customHeight="1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BC103" s="1"/>
      <c r="BD103" s="1"/>
    </row>
    <row r="104" spans="4:56" ht="13" customHeight="1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BC104" s="1"/>
      <c r="BD104" s="1"/>
    </row>
    <row r="105" spans="4:56" ht="13" customHeight="1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BC105" s="1"/>
      <c r="BD105" s="1"/>
    </row>
    <row r="106" spans="4:56" ht="13" customHeight="1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BC106" s="1"/>
      <c r="BD106" s="1"/>
    </row>
    <row r="107" spans="4:56" ht="13" customHeight="1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BC107" s="1"/>
      <c r="BD107" s="1"/>
    </row>
    <row r="108" spans="4:56" ht="13" customHeight="1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BC108" s="1"/>
      <c r="BD108" s="1"/>
    </row>
    <row r="109" spans="4:56" ht="13" customHeight="1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BC109" s="1"/>
      <c r="BD109" s="1"/>
    </row>
    <row r="110" spans="4:56" ht="13" customHeight="1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C110" s="1"/>
      <c r="BD110" s="1"/>
    </row>
    <row r="111" spans="4:56" ht="13" customHeight="1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C111" s="1"/>
      <c r="BD111" s="1"/>
    </row>
    <row r="112" spans="4:56" ht="13" customHeight="1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C112" s="1"/>
      <c r="BD112" s="1"/>
    </row>
    <row r="113" spans="3:56" ht="13" customHeight="1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C113" s="1"/>
      <c r="BD113" s="1"/>
    </row>
    <row r="114" spans="3:56" ht="13" customHeight="1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C114" s="1"/>
      <c r="BD114" s="1"/>
    </row>
    <row r="115" spans="3:56" ht="13" customHeight="1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C115" s="1"/>
      <c r="BD115" s="1"/>
    </row>
    <row r="116" spans="3:56" ht="13" customHeight="1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C116" s="1"/>
      <c r="BD116" s="1"/>
    </row>
    <row r="117" spans="3:56" ht="13" customHeight="1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AH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C117" s="1"/>
      <c r="BD117" s="1"/>
    </row>
    <row r="118" spans="3:56" ht="13" customHeight="1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AH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C118" s="1"/>
      <c r="BD118" s="1"/>
    </row>
    <row r="119" spans="3:56" ht="13" customHeight="1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P119" s="1"/>
      <c r="Q119" s="1"/>
      <c r="AH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C119" s="1"/>
      <c r="BD119" s="1"/>
    </row>
    <row r="120" spans="3:56" ht="13" customHeight="1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AH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C120" s="1"/>
      <c r="BD120" s="1"/>
    </row>
    <row r="121" spans="3:56" ht="13" customHeight="1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C121" s="1"/>
      <c r="BD121" s="1"/>
    </row>
    <row r="122" spans="3:56" ht="13" customHeight="1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C122" s="1"/>
      <c r="BD122" s="1"/>
    </row>
    <row r="123" spans="3:56" ht="13" customHeight="1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R123" s="1"/>
      <c r="S123" s="1"/>
      <c r="T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C123" s="1"/>
      <c r="BD123" s="1"/>
    </row>
    <row r="124" spans="3:56" ht="13" customHeight="1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C124" s="1"/>
      <c r="BD124" s="1"/>
    </row>
    <row r="125" spans="3:56" ht="13" customHeight="1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C125" s="1"/>
      <c r="BD125" s="1"/>
    </row>
    <row r="126" spans="3:56" ht="13" customHeight="1">
      <c r="C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C126" s="1"/>
      <c r="BD126" s="1"/>
    </row>
    <row r="127" spans="3:56" ht="13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C127" s="1"/>
      <c r="BD127" s="1"/>
    </row>
    <row r="128" spans="3:56" ht="13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C128" s="1"/>
      <c r="BD128" s="1"/>
    </row>
    <row r="129" spans="3:56" ht="13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C129" s="1"/>
      <c r="BD129" s="1"/>
    </row>
    <row r="130" spans="3:56" ht="13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C130" s="1"/>
      <c r="BD130" s="1"/>
    </row>
    <row r="131" spans="3:56" ht="13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C131" s="1"/>
      <c r="BD131" s="1"/>
    </row>
    <row r="132" spans="3:56" ht="13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C132" s="1"/>
      <c r="BD132" s="1"/>
    </row>
    <row r="133" spans="3:56" ht="13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3:56" ht="13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3:56" ht="13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3:56" ht="13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3:56" ht="13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3:56" ht="13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3:56" ht="13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3:56" ht="13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3:56" ht="13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3:56" ht="13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3:56" ht="13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3:56" ht="13" customHeight="1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2:56" ht="13" customHeight="1"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2:56" ht="13" customHeight="1"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2:56" ht="13" customHeight="1"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2:56" ht="13" customHeight="1"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2:56" ht="13" customHeight="1"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2:56" ht="13" customHeight="1"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2:56" ht="13" customHeight="1"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2:56" ht="13" customHeight="1"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2:56" ht="13" customHeight="1"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2:56" ht="13" customHeight="1"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2:56" ht="13" customHeight="1"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2:56" ht="13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2:56" ht="13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2:56" ht="13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2:56" ht="13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2:56" ht="13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2:56" ht="13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2:56" ht="13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2:56" ht="13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2:56" ht="13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2:56" ht="13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2:56" ht="13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2:56" ht="13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2:56" ht="13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2:56" ht="13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2:56" ht="13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2:56" ht="13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2:56" ht="13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2:56" ht="13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2:56" ht="13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2:56" ht="13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2:56" ht="13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2:56" ht="13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2:56" ht="13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2:56" ht="13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2:56" ht="13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2:56" ht="13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2:56" ht="13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2:56" ht="13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2:56" ht="13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2:56" ht="13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56" ht="13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56" ht="13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</sheetData>
  <pageMargins left="0.75" right="0.75" top="1" bottom="1" header="0.5" footer="0.5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E73"/>
  <sheetViews>
    <sheetView showGridLines="0" tabSelected="1" workbookViewId="0">
      <selection activeCell="E2" sqref="E2"/>
    </sheetView>
  </sheetViews>
  <sheetFormatPr baseColWidth="10" defaultRowHeight="16" x14ac:dyDescent="0"/>
  <sheetData>
    <row r="4" spans="2:3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2:3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</sheetData>
  <phoneticPr fontId="10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62" sqref="F62"/>
    </sheetView>
  </sheetViews>
  <sheetFormatPr baseColWidth="10" defaultRowHeight="16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Lab Worksheet - Air Temp</vt:lpstr>
      <vt:lpstr>Sheet 3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Scott M Graves</cp:lastModifiedBy>
  <dcterms:created xsi:type="dcterms:W3CDTF">2015-06-18T16:15:31Z</dcterms:created>
  <dcterms:modified xsi:type="dcterms:W3CDTF">2015-06-24T19:33:50Z</dcterms:modified>
</cp:coreProperties>
</file>